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87D6A68C-7808-4A4C-99C8-5F51F36A8A03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สรุปผลการจัดซื้อจัดจ้าง" sheetId="13" r:id="rId1"/>
    <sheet name="สรุปรายเดือน" sheetId="14" r:id="rId2"/>
    <sheet name="ต.ค 67" sheetId="1" r:id="rId3"/>
    <sheet name="พ.ย 67" sheetId="2" r:id="rId4"/>
    <sheet name="ธ.ค 67" sheetId="3" r:id="rId5"/>
    <sheet name="ม.ค 68" sheetId="4" r:id="rId6"/>
    <sheet name="ก.พ 68" sheetId="5" r:id="rId7"/>
    <sheet name="มี.ค 68" sheetId="6" r:id="rId8"/>
    <sheet name="เม.ย 68" sheetId="7" r:id="rId9"/>
    <sheet name="พ.ค 68" sheetId="8" r:id="rId10"/>
    <sheet name="มิ.ย 68" sheetId="9" r:id="rId11"/>
    <sheet name="ก.ค 68" sheetId="10" r:id="rId12"/>
    <sheet name="ส.ค 68" sheetId="11" r:id="rId13"/>
    <sheet name="ก.ย 68" sheetId="12" r:id="rId14"/>
  </sheets>
  <definedNames>
    <definedName name="_xlnm._FilterDatabase" localSheetId="11" hidden="1">'ก.ค 68'!$E$1:$E$41</definedName>
    <definedName name="_xlnm._FilterDatabase" localSheetId="6" hidden="1">'ก.พ 68'!$E$1:$E$55</definedName>
    <definedName name="_xlnm._FilterDatabase" localSheetId="13" hidden="1">'ก.ย 68'!$E$1:$E$66</definedName>
    <definedName name="_xlnm._FilterDatabase" localSheetId="2" hidden="1">'ต.ค 67'!$E$1:$E$58</definedName>
    <definedName name="_xlnm._FilterDatabase" localSheetId="4" hidden="1">'ธ.ค 67'!$E$1:$E$54</definedName>
    <definedName name="_xlnm._FilterDatabase" localSheetId="9" hidden="1">'พ.ค 68'!$E$1:$E$43</definedName>
    <definedName name="_xlnm._FilterDatabase" localSheetId="3" hidden="1">'พ.ย 67'!$E$1:$E$55</definedName>
    <definedName name="_xlnm._FilterDatabase" localSheetId="5" hidden="1">'ม.ค 68'!$E$1:$E$61</definedName>
    <definedName name="_xlnm._FilterDatabase" localSheetId="10" hidden="1">'มิ.ย 68'!$E$1:$E$104</definedName>
    <definedName name="_xlnm._FilterDatabase" localSheetId="7" hidden="1">'มี.ค 68'!$E$1:$E$50</definedName>
    <definedName name="_xlnm._FilterDatabase" localSheetId="8" hidden="1">'เม.ย 68'!$E$1:$E$55</definedName>
    <definedName name="_xlnm._FilterDatabase" localSheetId="12" hidden="1">'ส.ค 68'!$E$1:$E$49</definedName>
    <definedName name="_xlnm.Print_Area" localSheetId="2">'ต.ค 67'!$A$1:$J$67</definedName>
    <definedName name="_xlnm.Print_Area" localSheetId="4">'ธ.ค 67'!$A$1:$J$72</definedName>
    <definedName name="_xlnm.Print_Area" localSheetId="9">'พ.ค 68'!$A$1:$J$44</definedName>
    <definedName name="_xlnm.Print_Titles" localSheetId="11">'ก.ค 68'!$1:$5</definedName>
    <definedName name="_xlnm.Print_Titles" localSheetId="6">'ก.พ 68'!$1:$5</definedName>
    <definedName name="_xlnm.Print_Titles" localSheetId="13">'ก.ย 68'!$1:$5</definedName>
    <definedName name="_xlnm.Print_Titles" localSheetId="2">'ต.ค 67'!$1:$5</definedName>
    <definedName name="_xlnm.Print_Titles" localSheetId="4">'ธ.ค 67'!$1:$5</definedName>
    <definedName name="_xlnm.Print_Titles" localSheetId="9">'พ.ค 68'!$1:$5</definedName>
    <definedName name="_xlnm.Print_Titles" localSheetId="3">'พ.ย 67'!$1:$5</definedName>
    <definedName name="_xlnm.Print_Titles" localSheetId="5">'ม.ค 68'!$1:$5</definedName>
    <definedName name="_xlnm.Print_Titles" localSheetId="10">'มิ.ย 68'!$1:$5</definedName>
    <definedName name="_xlnm.Print_Titles" localSheetId="7">'มี.ค 68'!$1:$5</definedName>
    <definedName name="_xlnm.Print_Titles" localSheetId="8">'เม.ย 68'!$1:$5</definedName>
    <definedName name="_xlnm.Print_Titles" localSheetId="12">'ส.ค 68'!$1:$5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4" l="1"/>
  <c r="B16" i="14"/>
  <c r="D10" i="14"/>
  <c r="D9" i="14"/>
  <c r="D8" i="14"/>
  <c r="D7" i="14"/>
  <c r="D6" i="14"/>
  <c r="D5" i="14"/>
  <c r="D4" i="14"/>
  <c r="D16" i="14" s="1"/>
  <c r="D15" i="14"/>
  <c r="D14" i="14"/>
  <c r="D13" i="14"/>
  <c r="D12" i="14"/>
  <c r="D11" i="14"/>
  <c r="E16" i="14"/>
  <c r="G67" i="12" l="1"/>
  <c r="D67" i="12"/>
  <c r="C67" i="12"/>
  <c r="G50" i="11"/>
  <c r="D50" i="11"/>
  <c r="C50" i="11"/>
  <c r="G42" i="10"/>
  <c r="D42" i="10"/>
  <c r="C42" i="10"/>
  <c r="G41" i="9"/>
  <c r="D41" i="9"/>
  <c r="C41" i="9"/>
  <c r="G44" i="8"/>
  <c r="D44" i="8"/>
  <c r="C44" i="8"/>
  <c r="G64" i="7"/>
  <c r="D64" i="7"/>
  <c r="C64" i="7"/>
  <c r="G51" i="6"/>
  <c r="D51" i="6"/>
  <c r="C51" i="6"/>
  <c r="G69" i="5"/>
  <c r="D69" i="5"/>
  <c r="C69" i="5"/>
  <c r="G76" i="4"/>
  <c r="D76" i="4"/>
  <c r="C76" i="4"/>
  <c r="G72" i="3"/>
  <c r="D72" i="3"/>
  <c r="C72" i="3"/>
  <c r="G63" i="2"/>
  <c r="C63" i="2"/>
  <c r="D63" i="2"/>
  <c r="G67" i="1"/>
  <c r="D67" i="1"/>
  <c r="C67" i="1"/>
  <c r="D20" i="13"/>
  <c r="C20" i="13"/>
  <c r="C13" i="13"/>
</calcChain>
</file>

<file path=xl/sharedStrings.xml><?xml version="1.0" encoding="utf-8"?>
<sst xmlns="http://schemas.openxmlformats.org/spreadsheetml/2006/main" count="4053" uniqueCount="2117">
  <si>
    <t xml:space="preserve">           แบบ สขร. 1</t>
  </si>
  <si>
    <t>ที่</t>
  </si>
  <si>
    <t>งานจัดซื้อจัดจ้าง</t>
  </si>
  <si>
    <t>วงเงิน</t>
  </si>
  <si>
    <t>ราคากลาง</t>
  </si>
  <si>
    <t>วิธีซื้อ/จ้าง</t>
  </si>
  <si>
    <t>ผู้เสนอราคาและราคาที่เสนอ</t>
  </si>
  <si>
    <t>ผู้ได้รับการคัดเลือกและราคา</t>
  </si>
  <si>
    <t>เหตุผลที่คัดเลือกโดยสังเขป</t>
  </si>
  <si>
    <t>เลขที่และวันที่ของสัญญา</t>
  </si>
  <si>
    <t>ที่จะซื้อหรือจ้าง</t>
  </si>
  <si>
    <t>ที่ตกลงซื้อหรือจ้าง</t>
  </si>
  <si>
    <t>หรือข้อตกลงในการซื้อ/จ้าง</t>
  </si>
  <si>
    <t>สรุปผลการดำเนินการจัดซื้อจัดจ้างในรอบเดือน ตุลาคม 2567</t>
  </si>
  <si>
    <t>วันที่  31 ตุลาคม พ.ศ. 2567</t>
  </si>
  <si>
    <t>เป็นผู้มีคุณสมบัติและข้อเสนอทางเทคนิค
ถูกต้องครบถ้วนและเป็นผู้เสนอราคา ต่ำสุด</t>
  </si>
  <si>
    <t>วันที่  31 มกราคม พ.ศ. 2568</t>
  </si>
  <si>
    <t>สรุปผลการดำเนินการจัดซื้อจัดจ้างในรอบเดือน มกราคม 2568</t>
  </si>
  <si>
    <t>สรุปผลการดำเนินการจัดซื้อจัดจ้างในรอบเดือน ธันวาคม 2567</t>
  </si>
  <si>
    <t>วันที่  31 ธันวาคม พ.ศ. 2567</t>
  </si>
  <si>
    <t>เป็นผู้มีคุณสมบัติตรงตามเงื่อนไขที่กำหนด</t>
  </si>
  <si>
    <t>สรุปผลการดำเนินการจัดซื้อจัดจ้างในรอบเดือน กุมภาพันธ์ 2568</t>
  </si>
  <si>
    <t>สรุปผลการดำเนินการจัดซื้อจัดจ้างในรอบเดือน มีนาคม 2568</t>
  </si>
  <si>
    <t>วันที่  31 มีนาคม พ.ศ. 2568</t>
  </si>
  <si>
    <t>สรุปผลการดำเนินการจัดซื้อจัดจ้างในรอบเดือน เมษายน 2568</t>
  </si>
  <si>
    <t>วันที่  30 เมษายน พ.ศ. 2568</t>
  </si>
  <si>
    <t>สรุปผลการดำเนินการจัดซื้อจัดจ้างในรอบเดือน พฤษภาคม 2568</t>
  </si>
  <si>
    <t>วันที่  31 พฤษภาคม พ.ศ. 2568</t>
  </si>
  <si>
    <t>สรุปผลการดำเนินการจัดซื้อจัดจ้างในรอบเดือน มิถุนายน 2568</t>
  </si>
  <si>
    <t>วันที่  30 มิถุนายน พ.ศ. 2568</t>
  </si>
  <si>
    <t>สรุปผลการดำเนินการจัดซื้อจัดจ้างในรอบเดือน พฤศจิกายน 2567</t>
  </si>
  <si>
    <t>วันที่  31 พฤศจิกายน พ.ศ. 2567</t>
  </si>
  <si>
    <t>เป็นผู้มีคุณสมบัติและข้อเสนอทางเทคนิคถูกต้องครบถ้วนและเป็นผู้เสนอราคา ต่ำสุด</t>
  </si>
  <si>
    <t>สรุปผลการดำเนินการจัดซื้อจัดจ้างในรอบเดือน กันยายน 2568</t>
  </si>
  <si>
    <t>วันที่  30 กันยายน พ.ศ. 2568</t>
  </si>
  <si>
    <t>สรุปผลการดำเนินการจัดซื้อจัดจ้างในรอบเดือน กรกฎาคม 2568</t>
  </si>
  <si>
    <t>วันที่  31 กรกฎาคม พ.ศ. 2568</t>
  </si>
  <si>
    <t>วันที่  31 สิงหาคม พ.ศ. 2568</t>
  </si>
  <si>
    <t>สรุปผลการดำเนินการจัดซื้อจัดจ้างในรอบเดือน สิงหาคม 2568</t>
  </si>
  <si>
    <t>บริษัท คอนโทรล ดาต้า (ประเทศไทย) จำกัด</t>
  </si>
  <si>
    <t>เฉพาะเจาะจง
(ข) ไม่เกินวงเงินที่กำหนดในกฏกระทรวง</t>
  </si>
  <si>
    <t>บริษัท นิวโชคอำนวย เชียงใหม่ จำกัด</t>
  </si>
  <si>
    <t>บริษัท นิวโชคอำนวย เชียงใหม่ จำกัด 12,840</t>
  </si>
  <si>
    <t>นางกัลยา สมสาย</t>
  </si>
  <si>
    <t>นางกัลยา สมสาย 49,680</t>
  </si>
  <si>
    <t>นางสาว พรธิดารัตน์ บุญนัก</t>
  </si>
  <si>
    <t>นางสาว พรธิดารัตน์ บุญนัก 56,160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</si>
  <si>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 สำหรับศูนย์พัฒนาเด็กเล็กบ้านฟ่อน</t>
  </si>
  <si>
    <t xml:space="preserve">จ้างเหมาบริการกำจัดขยะติดเชื้อของศูนย์บริการสาธารณสุขเทศบาลเมืองเขลางค์นคร ประจำปีงบประมาณ พ.ศ. ๒๕๖๘ </t>
  </si>
  <si>
    <t xml:space="preserve"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 สำหรับศูนย์พัฒนาเด็กเล็กบ้านบุญเกิด 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</si>
  <si>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 สำหรับศูนย์พัฒนาเด็กเล็กบ้านโทกหัวช้าง</t>
  </si>
  <si>
    <t>นางแสงเทียน ชุ่มอินจักร</t>
  </si>
  <si>
    <t>นางแสงเทียน ชุ่มอินจักร 51,840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</si>
  <si>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 สำหรับศูนย์พัฒนาเด็กเล็กบ้านศรีหมวดเกล้า </t>
  </si>
  <si>
    <t>นางวัลลา อุบล</t>
  </si>
  <si>
    <t>นางวัลลา อุบล 36,720</t>
  </si>
  <si>
    <t xml:space="preserve">ใบสั่งจ้างเลขที่  5/2568 ลงวันที่ 1 ตุลาคม 2568 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</si>
  <si>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 </t>
  </si>
  <si>
    <t>นางลภัสรดา ศรีใจแก้ว</t>
  </si>
  <si>
    <t>นางลภัสรดา ศรีใจแก้ว 30,240</t>
  </si>
  <si>
    <t xml:space="preserve">ใบสั่งจ้างเลขที่  6/2568 ลงวันที่ 1 ตุลาคม 2568 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</si>
  <si>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(เดือนตุลาคม-เดือนธันวาคม ๒๕๖๗) สำหรับศูนย์พัฒนาเด็กเล็กบ้านไร่นาน้อย</t>
  </si>
  <si>
    <t>นางสาวปวีณ เป็งเขื่อน</t>
  </si>
  <si>
    <t>นางสาวปวีณ เป็งเขื่อน 30,240</t>
  </si>
  <si>
    <t xml:space="preserve">ใบสั่งจ้างเลขที่  7/2568 ลงวันที่ 1 ตุลาคม 2568 </t>
  </si>
  <si>
    <t xml:space="preserve"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(ตุลาคม-ธันวาคม ๒๕๖๗) สำหรับศูนย์พัฒนาเด็กเล็กบ้านผาลาด </t>
  </si>
  <si>
    <t>นางบัวแก้ว แก้วบุญเป็ง</t>
  </si>
  <si>
    <t>นางบัวแก้ว แก้วบุญเป็ง 19,440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</si>
  <si>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(ตุลาคม-ธันวาคม ๒๕๖๗) สำหรับศูนย์พัฒนาเด็กเล็กเทศบาลเมืองเขลางค์นคร</t>
  </si>
  <si>
    <t>น.ส.วราพร จันต๊ะวงศ์</t>
  </si>
  <si>
    <t>น.ส.วราพร จันต๊ะวงศ์ 43,200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</si>
  <si>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(ตุลาคม-ธันวาคม ๒๕๖๗) สำหรับศูนย์พัฒนาเด็กเล็กวัดกล้วยหลวง</t>
  </si>
  <si>
    <t>นางมาลี จิตรหมั้น</t>
  </si>
  <si>
    <t>นางมาลี จิตรหมั้น 73,440</t>
  </si>
  <si>
    <t>จ้างเหมาประกอบอาหารกลางวัน ตามโครงการเงินอุดหนุนสำหรับสนับสนุนอาหารกลางวันเด็กปฐมวัย ไตรมาสที่ ๑/๒๕๖๘ (ตุลาคม-ธันวาคม ๒๕๖๗) สำหรับศูนย์พัฒนาเด็กเล็กบ้านกาด </t>
  </si>
  <si>
    <t>นางจันทร์สม ชัยเนตร</t>
  </si>
  <si>
    <t>นางจันทร์สม ชัยเนตร 21,600</t>
  </si>
  <si>
    <t>จ้างผู้สอบบัญชีเพื่อตรวจสอบรายงานการเงินประจำปีงบประมาณ พ.ศ. ๒๕๖๗ ของสถานธนานุบาลเทศบาลเมืองเขลางค์นคร</t>
  </si>
  <si>
    <t>ออดิท ทีม</t>
  </si>
  <si>
    <t>ออดิท ทีม 12,000</t>
  </si>
  <si>
    <t>จ้างทำป้ายไวนิลสำหรับโครงการจัดงานประเพณีล่องสะเปา และของดีเมืองเขลางค์นคร ประจำปีงบประมาณ พ.ศ.๒๕๖๘ (กองการศึกษา)</t>
  </si>
  <si>
    <t>ห้างหุ้นส่วนจำกัด มีเดีย พีอาร์</t>
  </si>
  <si>
    <t>ห้างหุ้นส่วนจำกัด มีเดีย พีอาร์ 5,760</t>
  </si>
  <si>
    <t>จ้างถ่ายเอกสารพร้อมจัดทำรูปเล่มเทศบัญญัติงบประมาณรายจ่ายประจำปีงบประมาณ พ.ศ. ๒๕๖๘ (กองยุทธศาสตร์และงบประมาณ)</t>
  </si>
  <si>
    <t>ร้านนาโนปริ้น ร้านนานาเทคนิค</t>
  </si>
  <si>
    <t>ร้านนาโนปริ้น ร้านนานาเทคนิค 36,622.5</t>
  </si>
  <si>
    <t>จ้างเหมาตกแต่งสถานที่ และพิธีเปิด(ชุมชนบ้านชมพู) ประเพณีล่องสะเปาและของดีเมืองเขลางค์นคร จำนวน ๑ โครงการ (กองการศึกษา)</t>
  </si>
  <si>
    <t>นายพรหมสรรค์ มณีพรม</t>
  </si>
  <si>
    <t>นายพรหมสรรค์ มณีพรม 18,000</t>
  </si>
  <si>
    <t>จ้างจัดงานประเพณีล่องสะเปา และของดีเมืองเขลางค์นคร (เหมาตกแต่งไฟประดับบริเวณสถานที่จัดงาน) จำนวน ๑ โครงการ (กองการศึกษา)</t>
  </si>
  <si>
    <t>อนุกูล อาษากุล</t>
  </si>
  <si>
    <t>อนุกูล อาษากุล 35,000</t>
  </si>
  <si>
    <t>จ้างเหมามหรสพ (รำวงย้อนยุค) โครงการจัดงานประเพณีล่องสะเปา และของดีเมืองเขลางค์นคร (กองการศึกษา) จำนวน ๑ โครงการ</t>
  </si>
  <si>
    <t>นาย พีรวัสส์ ฉัตรทันใจ</t>
  </si>
  <si>
    <t>นาย พีรวัสส์ ฉัตรทันใจ 50,000</t>
  </si>
  <si>
    <t>จ้างเหมาในการตกแต่งสถานที่และจัดสถานที่ (ชุมชนบ้านฟ่อน) โครงการจัดงานประเพณีล่องสะเปา และของดีเมืองเขลางค์นคร (กองการศึกษา) จำนวน ๑ โครงการ</t>
  </si>
  <si>
    <t>นายพรหมสรรค์ มณีพรม 50,000</t>
  </si>
  <si>
    <t>จ้างจัดงานประเพณีล่องสะเปา และของดีเมืองเขลางค์นคร (จัดนิทรรศการและกิจกรรมสาธิตการประดิษฐ์สะเปา) จำนวน ๑ โครงการ (กองการศึกษา)</t>
  </si>
  <si>
    <t>น.ส.มณีรัตน์ มณีพรม</t>
  </si>
  <si>
    <t>น.ส.มณีรัตน์ มณีพรม 30,000</t>
  </si>
  <si>
    <t>เช่าเครื่องปั่นไฟ (โครงการจัดงานประเพณีล่องสะเปาและของดีเมืองเขลางค์นคร) จำนวน ๑ โครงการ (กองการศึกษา)</t>
  </si>
  <si>
    <t>นาย ณัฐวัตร ปินตาเทพ</t>
  </si>
  <si>
    <t>นาย ณัฐวัตร ปินตาเทพ 6,000</t>
  </si>
  <si>
    <t>ซื้อวัสดุสำนักงาน (พรมพร้อมติดตั้งห้องทำงานคณะผู้บริหารเทศบาลเมืองเขลางค์นคร) จำนวน ๑ รายการ</t>
  </si>
  <si>
    <t>ห้างหุ้นส่วนจำกัด น้ำล้อมเคหะภัณฑ์</t>
  </si>
  <si>
    <t>ห้างหุ้นส่วนจำกัด น้ำล้อมเคหะภัณฑ์ 57,380</t>
  </si>
  <si>
    <t>จ้างทำวัสดุสำนักงาน (ตรายาง) จำนวน ๑๔ รายการ (กองสาธารณสุขและสิ่งแวดล้อม)</t>
  </si>
  <si>
    <t>เฟริสท์ปริ้นท์</t>
  </si>
  <si>
    <t>เฟริสท์ปริ้นท์ 5,060</t>
  </si>
  <si>
    <t>จ้างซ่อมแซมบานประตูบานเลื่อนอัตโนมัติห้องประชาสัมพันธ์ ด้านกองสาธารณสุขและสิ่งแวดล้อมสำนักงานเทศบาลเมือง เขลางค์นคร จำนวน ๑ ประตู (สำนักปลัดเทศบาล) </t>
  </si>
  <si>
    <t>บริษัท 10 กันยา จำกัด</t>
  </si>
  <si>
    <t>บริษัท 10 กันยา จำกัด 46,759</t>
  </si>
  <si>
    <t>ซื้อครุภัณฑ์โฆษณาและเผยแพร่ (โทรทัศน์ แอล อี ดี (LED TV) แบบ Smart TV จำนวน ๑ เครื่อง</t>
  </si>
  <si>
    <t>บริษัท สอาดเพาเวอร์มาร์ท จำกัด</t>
  </si>
  <si>
    <t>บริษัท สอาดเพาเวอร์มาร์ท จำกัด 45,000</t>
  </si>
  <si>
    <t>จ้างซ่อมแซมครุภัณฑ์ยานพาหนะและขนส่ง (รถกระเช้าไฟฟ้า หมายเลขทะเบียน ๘๑-๑๗๑๑ ลำปาง) จำนวน ๘ รายการ (กองช่าง)</t>
  </si>
  <si>
    <t>ร้านสุรสิทธิ์ออโตแอร์</t>
  </si>
  <si>
    <t>ร้านสุรสิทธิ์ออโตแอร์ 10,730</t>
  </si>
  <si>
    <t>จ้างซ่อมแซมครุภัณฑ์ก่อสร้าง รถขุดตีนตะขาบ ทะเบียน ตค ๕๓๙ ลป,รถตักหน้าขุดหลัง ทะเบียน ตค ๔๘๕ ลป และ รถตักหน้าขุดหลัง ทะเบียน ตค ๑๐๐๒ ลป (กองช่าง)</t>
  </si>
  <si>
    <t>ห้างหุ้นส่วนจำกัด พีเอฟ วิศวกรรม</t>
  </si>
  <si>
    <t>ห้างหุ้นส่วนจำกัด พีเอฟ วิศวกรรม 29,360.8</t>
  </si>
  <si>
    <t>ซื้อวัสดุคอมพิวเตอร์ จำนวน ๓ รายการ (งานป้องกันและบรรเทาสาธารณภัย)</t>
  </si>
  <si>
    <t>ซื้อวัสดุคอมพิวเตอร์ จำนวน ๔ รายการ (กองสาธารณสุขและสิ่งแวดล้อม/ศูนย์บริการสาธารณสุขบ้านศรีหมวดเกล้า) </t>
  </si>
  <si>
    <t>บริษัท รัตนาพันธ์ จำกัด</t>
  </si>
  <si>
    <t>บริษัท รัตนาพันธ์ จำกัด  14,900</t>
  </si>
  <si>
    <t>ห้างหุ้นส่วนจำกัด เอส เทคนิค เซ็นเตอร์</t>
  </si>
  <si>
    <t>ห้างหุ้นส่วนจำกัด เอส เทคนิค เซ็นเตอร์ 7,400</t>
  </si>
  <si>
    <t>ซื้อวัสดุสำนักงาน จำนวน ๑๗ รายการ (กองคลัง)</t>
  </si>
  <si>
    <t>เอ.ซี.ซี. สเตชันเนอรี โดยนาง กอบเกื้อ งามจิตอนันต์</t>
  </si>
  <si>
    <t>เอ.ซี.ซี. สเตชันเนอรี โดยนาง กอบเกื้อ งามจิตอนันต์ 15,029</t>
  </si>
  <si>
    <t>ซื้อวัสดุคอมพิวเตอร์ จำนวน ๓ รายการ (กองยุทธศาสตร์และงบประมาณ)</t>
  </si>
  <si>
    <t>ห้างหุ้นส่วนจำกัด เอส เทคนิค เซ็นเตอร์ 35,820</t>
  </si>
  <si>
    <t>ซื้อวัสดุคอมพิวเตอร์ จำนวน ๑๑ รายการ (กองคลัง) </t>
  </si>
  <si>
    <t>ห้างหุ้นส่วนจำกัด เอส เทคนิค เซ็นเตอร์ 60,600</t>
  </si>
  <si>
    <t>ซื้อวัสดุคอมพิวเตอร์ จำนวน ๖ รายการ (งานบริหารทั่วไปฯ กองสวัสดิการสังคม)</t>
  </si>
  <si>
    <t>ห้างหุ้นส่วนจำกัด เอส เทคนิค เซ็นเตอร์ 18,390</t>
  </si>
  <si>
    <t>ซื้อวัสดุคอมพิวเตอร์ จำนวน ๔ รายการ (งานสวัสดิการสังคมฯ กองสวัสดิการสังคม)</t>
  </si>
  <si>
    <t>ซื้อของสมนาคุณในการศึกษาดูงาน ตามโครงการฝึกอบรมและดูงานสมาชิกสภาเทศบาลเมืองเขลางค์นคร คณะผู้บริหาร และผู้ที่เกี่ยวข้อง ประจำปีงบประมาณ พ.ศ.๒๕๖๘ จำนวน ๑ รายการ (หลวงพ่อเกษม+ตู้) (สำนักปลัดเทศบาล)</t>
  </si>
  <si>
    <t>เดอะเซรามิคส์</t>
  </si>
  <si>
    <t>เดอะเซรามิคส์ 6,000</t>
  </si>
  <si>
    <t>จ้างทำกระเป๋าสะพายข้าง เพื่อใช้บรรจุเอกสาร (สำนักปลัดเทศบาล) จำนวน ๓๐ ใบ</t>
  </si>
  <si>
    <t>วี อาร์ แบ็คแพ็ค</t>
  </si>
  <si>
    <t xml:space="preserve">ใบสั่งจ้างเลขที่  1/2568 ลงวันที่ 1 ตุลาคม 2567 </t>
  </si>
  <si>
    <t>ใบสั่งจ้างเลขที่  2/2568 ลงวันที่ 1 ตุลาคม 2567</t>
  </si>
  <si>
    <t>ใบสั่งจ้างเลขที่  3/2568 ลงวันที่ 1 ตุลาคม 2567</t>
  </si>
  <si>
    <t>ใบสั่งจ้างเลขที่  4/2568 ลงวันที่ 1 ตุลาคม 2567</t>
  </si>
  <si>
    <t>ใบสั่งจ้างเลขที่  8/2568 ลงวันที่ 1 ตุลาคม 2567</t>
  </si>
  <si>
    <t>ใบสั่งจ้างเลขที่  9/2568 ลงวันที่ 1 ตุลาคม 2567</t>
  </si>
  <si>
    <t>ใบสั่งจ้างเลขที่  10/2568 ลงวันที่ 1 ตุลาคม 2567</t>
  </si>
  <si>
    <t>ใบสั่งจ้างเลขที่ 11/2568 ลงวันที่ 1 ตุลาคม 2567</t>
  </si>
  <si>
    <t>ใบสั่งจ้างเลขที่ 12/2568 ลงวันที่ 1 ตุลาคม 2567</t>
  </si>
  <si>
    <t>ใบสั่งจ้างเลขที่ 13/2568 ลงวันที่ 2 ตุลาคม 2567</t>
  </si>
  <si>
    <t>ใบสั่งจ้างเลขที่ 14/2568 ลงวันที่ 8 ตุลาคม 2567</t>
  </si>
  <si>
    <t>ใบสั่งจ้างเลขที่ 15/2568 ลงวันที่ 8 ตุลาคม 2567</t>
  </si>
  <si>
    <t>ใบสั่งจ้างเลขที่ 16/2568 ลงวันที่ 8 ตุลาคม 2567</t>
  </si>
  <si>
    <t>ใบสั่งจ้างเลขที่ 17/2568 ลงวันที่ 8 ตุลาคม 2567</t>
  </si>
  <si>
    <t>ใบสั่งจ้างเลขที่ 18/2568 ลงวันที่ 8 ตุลาคม 2567</t>
  </si>
  <si>
    <t>ใบสั่งจ้างเลขที่ 19/2568 ลงวันที่ 8 ตุลาคม 2567</t>
  </si>
  <si>
    <t>ใบสั่งจ้างเลขที่ 20/2568 ลงวันที่ 15 ตุลาคม 2567</t>
  </si>
  <si>
    <t>ใบสั่งซื้อเลขที่ 21/2568 ลงวันที่ 15 ตุลาคม 2567</t>
  </si>
  <si>
    <t>ใบสั่งจ้างเลขที่ 22/2568 ลงวันที่ 16 ตุลาคม 2567</t>
  </si>
  <si>
    <t>ใบสั่งจ้างเลขที่ 23/2568 ลงวันที่ 17 ตุลาคม 2567</t>
  </si>
  <si>
    <t>ใบสั่งซื้อเลขที่ 24/2568 ลงวันที่ 18 ตุลาคม 2567</t>
  </si>
  <si>
    <t>ใบสั่งจ้างเลขที่ 25/2568 ลงวันที่ 18 ตุลาคม 2567</t>
  </si>
  <si>
    <t>ใบสั่งซื้อเลขที่ 26/2568 ลงวันที่ 18 ตุลาคม 2567</t>
  </si>
  <si>
    <t>ใบสั่งจ้างเลขที่ 27/2568 ลงวันที่ 18 ตุลาคม 2567</t>
  </si>
  <si>
    <t>ใบสั่งซื้อเลขที่ 28/2568 ลงวันที่ 21 ตุลาคม 2567</t>
  </si>
  <si>
    <t>ใบสั่งซื้อเลขที่ 29/2568 ลงวันที่ 22 ตุลาคม 2567</t>
  </si>
  <si>
    <t>ใบสั่งซื้อเลขที่ 30/2568 ลงวันที่ 22 ตุลาคม 2567</t>
  </si>
  <si>
    <t>ใบสั่งซื้อเลขที่ 31/2568 ลงวันที่ 22 ตุลาคม 2567</t>
  </si>
  <si>
    <t>ใบสั่งซื้อเลขที่ 32/2568 ลงวันที่ 22 ตุลาคม 2567</t>
  </si>
  <si>
    <t>ใบสั่งซื้อเลขที่ 33/2568 ลงวันที่ 22 ตุลาคม 2567</t>
  </si>
  <si>
    <t>ใบสั่งซื้อเลขที่ 34/2568 ลงวันที่ 24 ตุลาคม 2567</t>
  </si>
  <si>
    <t>ใบสั่งจ้างเลขที่ 35/2568 ลงวันที่ 24 ตุลาคม 2567</t>
  </si>
  <si>
    <t>วี อาร์ แบ็คแพ็ค 7,050</t>
  </si>
  <si>
    <t>ซื้ออาหารเสริม (นม) โรงเรียน ภาคเรียนที่ ๒ ปีการศึกษา ๒๕๖๗ ประจำปีงบประมาณ พ.ศ. ๒๕๖๘ สำหรับศูนย์พัฒนาเด็กเล็กในสังกัดเทศบาลเมืองเขลางค์นคร ประจำเดือน พฤศจิกายน ๒๕๖๗</t>
  </si>
  <si>
    <t>บริษัท เชียงใหม่เฟรชมิลค์ จำกัด</t>
  </si>
  <si>
    <t>บริษัท เชียงใหม่เฟรชมิลค์ จำกัด 27,635.79</t>
  </si>
  <si>
    <t>จ้างถ่ายเอกสารการขอปรับปรุงโครงสร้างส่วนราชการ ประเภท อำนวยการท้องถิ่น ตำแหน่ง ฝ่ายพัฒนารายได้ นักบริหารงานการคลัง ระดับต้น จำนวน ๑ รายการ (กองคลัง)</t>
  </si>
  <si>
    <t>ร้านนาโนปริ้น ร้านนานาเทคนิค 6,104</t>
  </si>
  <si>
    <t>ใบสั่งซื้อเลขที่ 36/2568 ลงวันที่ 28 ตุลาคม 2567</t>
  </si>
  <si>
    <t>ใบสั่งจ้างเลขที่ 37/2568 ลงวันที่ 28 ตุลาคม 2567</t>
  </si>
  <si>
    <t>จ้างซ่อมแซมครุภัณฑ์ยานพาหนะและขนส่ง (ขนส่งบรรทุกชานต่ำ หมายเลขทะเบียน ๘๑-๔๙๔๘ ลำปาง ) จำนวน ๕ รายการ (กองช่าง) </t>
  </si>
  <si>
    <t>บริษัท เชียงแสงลำปาง จำกัด</t>
  </si>
  <si>
    <t>บริษัท เชียงแสงลำปาง จำกัด 17,965.04</t>
  </si>
  <si>
    <t>ใบสั่งจ้างเลขที่ 38/2568 ลงวันที่ 29 ตุลาคม 2567</t>
  </si>
  <si>
    <t>จ้างโครงการจัดงานประเพณีแห่โคมไฟครัวตานวัดลำปางกลางตะวันตก (ค่าจ้างเหมาตกแต่งไฟประดับสถานที่ และบริเวณสถานที่จัดงาน) (กองการศึกษา) จำนวน ๑ โครงการ</t>
  </si>
  <si>
    <t>อนุกูล อาษากุล 16,000</t>
  </si>
  <si>
    <t>ใบสั่งจ้างเลขที่ 39/2568 ลงวันที่ 29 ตุลาคม 2567</t>
  </si>
  <si>
    <t>จ้างซ่อมแซมครุภัณฑ์ยานพาหนะและขนส่ง (รถเทลเลอร์ท้ายลาด หมายเลขทะเบียน ๘๑-๑๘๖๔ ลำปาง ) จำนวน ๖ รายการ (กองช่าง)</t>
  </si>
  <si>
    <t>บริษัท ทรัค แอนด์ เทรเลอร์ จำกัด</t>
  </si>
  <si>
    <t>บริษัท ทรัค แอนด์ เทรเลอร์ จำกัด 16,863.2</t>
  </si>
  <si>
    <t>ใบสั่งจ้างเลขที่ 40/2568 ลงวันที่ 29 ตุลาคม 2567</t>
  </si>
  <si>
    <t>จ้างเหมาจัดขบวนแห่โคมไฟครัวตานพร้อมตกแต่ง จำนวน ๑ งาน (โครงการจัดงานประเพณีแห่โคมไฟครัวตานวัดลำปางกลางตะวันตก) กองการศึกษา</t>
  </si>
  <si>
    <t>นางสาวพรทิพย์ ยะย่าเป้า</t>
  </si>
  <si>
    <t>นางสาวพรทิพย์ ยะย่าเป้า 38,000</t>
  </si>
  <si>
    <t>ใบสั่งจ้างเลขที่ 41/2568 ลงวันที่ 29 ตุลาคม 2567</t>
  </si>
  <si>
    <t>จ้างโครงการจัดงานประเพณีแห่โคมไฟครัวตานวัดลำปางกลางตะวันตก (จ้างเหมาตกแต่งและจัดสถานที่และพิธีเปิด) (กองการศึกษา) จำนวน ๑ โครงการ</t>
  </si>
  <si>
    <t>นายพรหมสรรค์ มณีพรม 30,000</t>
  </si>
  <si>
    <t>ใบสั่งจ้างเลขที่ 42/2568 ลงวันที่ 29 ตุลาคม 2567</t>
  </si>
  <si>
    <t>ซื้อพัสดุโครงการดำเนินการเลือกคณะกรรมการชุมชนเทศบาลเมืองเขลางค์นคร จำนวน ๑๕ รายการ (กองสวัสดิการสังคม)</t>
  </si>
  <si>
    <t>เอ.ซี.ซี. สเตชันเนอรี โดยนาง กอบเกื้อ งามจิตอนันต์ 7,800</t>
  </si>
  <si>
    <t>ใบสั่งซื้อเลขที่ 43/2568 ลงวันที่ 30 ตุลาคม 2567</t>
  </si>
  <si>
    <t>ซื้อวัสดุคอมพิวเตอร์ จำนวน ๑ รายการ (กองคลัง) </t>
  </si>
  <si>
    <t>ห้างหุ้นส่วนจำกัด เอส เทคนิค เซ็นเตอร์ 18,900</t>
  </si>
  <si>
    <t>ใบสั่งซื้อเลขที่ 44/2568 ลงวันที่ 30 ตุลาคม 2567</t>
  </si>
  <si>
    <t>ซื้อวัสดุยานพาหนะและขนส่ง จำนวน ๑ รายการ (ยางนอก) หมายเลขทะเบียนรถ ๘๑-๔๙๔๘ ลำปาง (กองช่าง) </t>
  </si>
  <si>
    <t>บริษัท นานาซัพพลาย (2015) จำกัด</t>
  </si>
  <si>
    <t>บริษัท นานาซัพพลาย (2015) จำกัด 50,400</t>
  </si>
  <si>
    <t>ใบสั่งซื้อเลขที่ 45/2568 ลงวันที่ 30 ตุลาคม 2567</t>
  </si>
  <si>
    <t>ซื้อวัสดุยานพาหนะและขนส่ง (แบตเตอรี่) จำนวน ๑ รายการ (กองช่าง)</t>
  </si>
  <si>
    <t>ห้างหุ้นส่วนจำกัดเขลางค์แบตเตอรี่</t>
  </si>
  <si>
    <t>ห้างหุ้นส่วนจำกัดเขลางค์แบตเตอรี่ 10,600</t>
  </si>
  <si>
    <t>ซื้อวัสดุก่อสร้าง จำนวน ๑ รายการ (กองช่าง) </t>
  </si>
  <si>
    <t>ห้างหุ้นส่วนจำกัด กิตตะวัน ซัพพลาย</t>
  </si>
  <si>
    <t>ซื้อพัสดุตามโครงการส่งเสริมอาชีพแก่ประชาชนในเขตเทศบาลเมืองเขลางค์นคร จำนวน ๗ รายการ (กองสวัสดิการสังคม)</t>
  </si>
  <si>
    <t>ร้านเหรียญชัยพาณิชย์</t>
  </si>
  <si>
    <t>ร้านเหรียญชัยพาณิชย์ 22,000</t>
  </si>
  <si>
    <t>ใบสั่งซื้อเลขที่ 46/2568 ลงวันที่ 31 ตุลาคม 2567</t>
  </si>
  <si>
    <t>ใบสั่งซื้อเลขที่ 47/2568 ลงวันที่ 31 ตุลาคม 2567</t>
  </si>
  <si>
    <t>ใบสั่งซื้อเลขที่ 48/2568 ลงวันที่ 31 ตุลาคม 2567</t>
  </si>
  <si>
    <t>ซื้อครุภัณฑ์สำนักงาน จำนวน ๖ รายการ สำหรับอาคารศูนย์บริการประชาชนเทศบาลเมืองเขลางค์นคร (กองการศึกษา)</t>
  </si>
  <si>
    <t>ใบสั่งซื้อเลขที่ 49/2568 ลงวันที่ 31 ตุลาคม 2567</t>
  </si>
  <si>
    <t>ซื้อวัสดุสำนักงาน จำนวน ๑๖ รายการ (กองยุทธศาสตร์และงบประมาณ)</t>
  </si>
  <si>
    <t>ห้างหุ้นส่วนจำกัด เคที กรุ๊ป ลำปาง</t>
  </si>
  <si>
    <t>จ้างเหมาบำรุงรักษาและซ่อมแซมแก้ไขระบบคอมพิวเตอร์ สำหรับงานทะเบียนราษฎร ประจำปีงบประมาณ พ.ศ.๒๕๖๘ จำนวน ๓ รายการ (สำนักปลัด งานทะเบียนราษฎรฯ)</t>
  </si>
  <si>
    <t>102,594.40 </t>
  </si>
  <si>
    <t>บริษัท คอนโทรล ดาต้า (ประเทศไทย) จำกัด 102,594.40</t>
  </si>
  <si>
    <t>ซื้อโครงการจัดซื้อครุภัณฑ์ยานพาหนะและขนส่ง รถบรรทุก ดีเซล จำนวน ๑ คัน กองสาธารณสุขและสิ่งแวดล้อม</t>
  </si>
  <si>
    <t>วิธีประกวดราคาอิเล็กทรอนิกส์ (e-bidding)</t>
  </si>
  <si>
    <t>บริษัท สยามนิสสัน ที.เค.เอฟ. จำกัด</t>
  </si>
  <si>
    <t>บริษัท สยามนิสสัน ที.เค.เอฟ. จำกัด 604,550</t>
  </si>
  <si>
    <t>สัญญา 2/2568 ลงวันที่ 25 ตุลาคม 2567</t>
  </si>
  <si>
    <t>สัญญา 1/2568 ลงวันที่ 1 ตุลาคม 2567</t>
  </si>
  <si>
    <t>จ้างเหมาบริการรักษาความปลอดภัย อาคารสำนักงานเทศบาลเมืองเขลางค์นคร ประจำปีงบประมาณ พ ศ ๒๕๖๘</t>
  </si>
  <si>
    <t>บริษัท รักษาความปลอดภัย ฟาร์มา จำกัด</t>
  </si>
  <si>
    <t>บริษัท รักษาความปลอดภัย ฟาร์มา จำกัด 659,400</t>
  </si>
  <si>
    <t>สัญญา 3/2568 ลงวันที่ 25 ตุลาคม 2567</t>
  </si>
  <si>
    <t>โครงการปรับปรุงถนนเดิมด้วยแอสฟัลท์คอนกรีต ภายในชุมชนบ้านช้าง บริเวณตั้งแต่หน้าสำนักสงฆ์บ้านช้างไปทางแยกบ้านป่ากล้วย - แม่กืย หมู่ที่ ๗ ตำบลปงแสนทอง อำเภอเมือง จังหวัดลำปาง</t>
  </si>
  <si>
    <t>ห้างหุ้นส่วนจำกัด เทพเทวัญ ก่อสร้าง</t>
  </si>
  <si>
    <t>ห้างหุ้นส่วนจำกัด เทพเทวัญ ก่อสร้าง 492,500</t>
  </si>
  <si>
    <t>ห้างหุ้นส่วนจำกัด เทพเทวัญ ก่อสร้าง 492,501</t>
  </si>
  <si>
    <t>จ้างโครงการปรับปรุงถนนเดิมด้วยแอสฟัลท์คอนกรีต ภายในชุมชนบ้านย่าเป้า บริเวณซอย ๓ หมู่ที่ ๑ ตำบลชมพู อำเภอเมือง จังหวัดลำปาง</t>
  </si>
  <si>
    <t>จ้างโครงการปรับปรุงถนนเดิมด้วยแอสฟัลท์คอนกรีต ภายในชุมชนบ้านย่าเป้า บริเวณซอย ๕ เชื่อมซอย ๑๕ หมู่ที่ ๑ ตำบลชมพู อำเภอเมือง จังหวัดลำปาง </t>
  </si>
  <si>
    <t>ห้างหุ้นส่วนจำกัด เทพเทวัญ ก่อสร้าง 493,000</t>
  </si>
  <si>
    <t>สัญญา 4/2568 ลงวันที่ 28 ตุลาคม 2567</t>
  </si>
  <si>
    <t>สัญญา 5/2568 ลงวันที่ 28 ตุลาคม 2567</t>
  </si>
  <si>
    <t>จ้างก่อสร้างถนนแอสฟัลท์คอนกรีต ภายในชุมชนบ้านกาดโป่ง บริเวณซอย ๔ หมู่ที่ ๗ ตำบลปงแสนทอง อำเภอเมือง จังหวัดลำปาง</t>
  </si>
  <si>
    <t>ห้างหุ้นส่วนจำกัด เทพเทวัญ ก่อสร้าง 494,000</t>
  </si>
  <si>
    <t>สัญญา 6/2568 ลงวันที่ 28 ตุลาคม 2567</t>
  </si>
  <si>
    <t>สัญญา 7/2568 ลงวันที่ 28 ตุลาคม 2567</t>
  </si>
  <si>
    <t>จ้างโครงการก่อสร้างถนนแอสฟัลท์คอนกรีต ภายในชุมชนบ้านกาดโป่ง บริเวณซอย ๕ หมู่ที่ ๗ ตำบลปงแสนทอง อำเภอเมือง จังหวัดลำปาง</t>
  </si>
  <si>
    <t>ห้างหุ้นส่วนจำกัด เทพเทวัญ ก่อสร้าง 486,000.00</t>
  </si>
  <si>
    <t>สัญญา 8/2568 ลงวันที่ 28 ตุลาคม 2567</t>
  </si>
  <si>
    <t>ซื้ออาหารเสริม (นม) โรงเรียน สำหรับโรงเรียนในสังกัด สำนักงานคณะกรรมการการศึกษาขั้นพื้นฐาน (สพฐ.) จำนวน ๗ แห่ง โรงเรียนสังกัดกรมสามัญศึกษา (โรงเรียนศึกษาสงเคราะห์จิตต์อารี) จำนวน ๑ แห่ง ประจำปีงบประมาณ พ.ศ. ๒๕๖๘</t>
  </si>
  <si>
    <t>บริษัท เชียงใหม่เฟรชมิลค์ จำกัด 151,635.12</t>
  </si>
  <si>
    <t>สัญญา 9/2568 ลงวันที่ 29 ตุลาคม 2567</t>
  </si>
  <si>
    <t>จ้างโครงการจ้างบริการทำความสะอาดอาคารสำนักงานเทศบาลเมืองเขลางค์นคร และอาคารต่าง ๆ ประจำปีงบประมาณ พ ศ ๒๕๖๘ </t>
  </si>
  <si>
    <t>ประกวดราคาอิเล็กทรอนิกส์ (e-bidding)</t>
  </si>
  <si>
    <t>บริษัท เจ เค พี คลีนนิ่ง เซอร์วิส แอนด์ ซัพพลาย จำกัด</t>
  </si>
  <si>
    <t>บริษัท เจ เค พี คลีนนิ่ง เซอร์วิส แอนด์ ซัพพลาย จำกัด 2,433,840</t>
  </si>
  <si>
    <t>สัญญา 10/2568 ลงวันที่ 29 ตุลาคม 2567</t>
  </si>
  <si>
    <t>ซื้อวัสดุก่อสร้าง (หินคลุก) จำนวน ๑ รายการ (กองช่าง) </t>
  </si>
  <si>
    <t>ห้างหุ้นส่วนจำกัด ศิลาแม่ทะ</t>
  </si>
  <si>
    <t xml:space="preserve">ห้างหุ้นส่วนจำกัด ศิลาแม่ทะ 320,000.00
</t>
  </si>
  <si>
    <t>สัญญา 11/2568 ลงวันที่30 ตุลาคม 2575</t>
  </si>
  <si>
    <t>สำนักงานเทศบาลเมืองเขลางค์นคร</t>
  </si>
  <si>
    <t>ซื้อวัสดุยานพาหนะและขนส่ง รถขุดตีนตะขาบหมายเลขทะเบียน ตค ๑๓๙๒ ลำปาง และ ตค ๑๓๙๓ ลำปางจำนวน ๒ รายการ</t>
  </si>
  <si>
    <t>ห้างหุ้นส่วนจำกัด ลำปาง ซี.วี.พาร์ท</t>
  </si>
  <si>
    <t>ห้างหุ้นส่วนจำกัด ลำปาง ซี.วี.พาร์ท 9,617.16</t>
  </si>
  <si>
    <t>ซื้อวัสดุยานพาหนะและขนส่ง (แบตเตอรี่) จำนวน ๓ รายการ (สำนักปลัดเทศบาล/งานป้องกันฯ)</t>
  </si>
  <si>
    <t xml:space="preserve">ใบสั่งซื้อเลขที่  51/2568 ลงวันที่ 1 พฤศจิกายน 2567 </t>
  </si>
  <si>
    <t>ห้างหุ้นส่วนจำกัดเขลางค์แบตเตอรี่ 15,100</t>
  </si>
  <si>
    <t xml:space="preserve">ใบสั่งซื้อเลขที่  52/2568 ลงวันที่ 1 พฤศจิกายน 2567 </t>
  </si>
  <si>
    <t>จ้างบำรุงรักษาและซ่อมแซม (เครื่องสูบน้ำแบบหอยโข่ง) (หมายเลขครุภัณฑ์ สป. ๐๕๕๕๔ ๐๐๕๔ ) จำนวน ๖ รายการ (สำนักปลัดเทศบาล/งานป้องกันและบรรเทาสาธารณภัย)</t>
  </si>
  <si>
    <t>ห้างหุ้นส่วนจำกัด ลำปาง ซี.วี.พาร์ท 18,888.71</t>
  </si>
  <si>
    <t xml:space="preserve">ใบสั่งจ้างเลขที่  53/2568 ลงวันที่ 1 พฤศจิกายน 2567 </t>
  </si>
  <si>
    <t>จ้างบำรุงและรักษาเครื่องอากาศ (ใช้กับเครื่องช่วยหายใจชนิดอัดอากาศ) จำนวน ๘ รายการ (สำนักปลัดเทศบาล/งานป้องกันและบรรเทาสาธารณภัย)</t>
  </si>
  <si>
    <t>ห้างหุ้นส่วนจำกัด ลำปาง ซี.วี.พาร์ท 17,955.67</t>
  </si>
  <si>
    <t xml:space="preserve">ใบสั่งจ้างเลขที่  54/2568 ลงวันที่ 1 พฤศจิกายน 2567 </t>
  </si>
  <si>
    <t>จ้างบำรุงรักษาและซ่อมแซม รถยนต์บรรทุกน้ำอเนกประสงค์ หมายเลขทะเบียน บว-๗๐๓๓ ลำปาง จำนวน ๕ รายการ (งานป้องกันและบรรเทาสาธารณภัย) </t>
  </si>
  <si>
    <t>อู่ ไอ.พี.คาร์บอดี้เซอร์วิส โดยนาย อินปั๋น สีผาบแก้ว</t>
  </si>
  <si>
    <t xml:space="preserve">ใบสั่งจ้างเลขที่  55/2568 ลงวันที่ 4 พฤศจิกายน 2567 </t>
  </si>
  <si>
    <t>จ้างหุ้มเบาะรถยนต์ส่วนกลาง ทะเบียน บพ ๕๙๐๘ ลป (กองสาธารณสุขและสิ่งแวดล้อม)</t>
  </si>
  <si>
    <t>ร้านแดงการเบาะ</t>
  </si>
  <si>
    <t>ร้านแดงการเบาะ 6,300.00</t>
  </si>
  <si>
    <t xml:space="preserve">ใบสั่งจ้างเลขที่  56/2568 ลงวันที่ 4 พฤศจิกายน 2567 </t>
  </si>
  <si>
    <t>จ้างทำป้ายประชาสัมพันธ์ จำนวน ๒ ป้าย (โครงการจัดงานประเพณีลอยกระทงและของดีเมืองเขลางค์นคร ประจำปีงบประมาณ พ.ศ. ๒๕๖๘) </t>
  </si>
  <si>
    <t>ห้างหุ้นส่วนจำกัด มีเดีย พีอาร์ 6,360.00</t>
  </si>
  <si>
    <t xml:space="preserve">ใบสั่งจ้างเลขที่  57/2568 ลงวันที่ 6 พฤศจิกายน 2567 </t>
  </si>
  <si>
    <t>ซื้อวัสดุวิทยาศาสตร์หรือการแพทย์ จำนวน ๑๓ รายการ (กองสาธารณสุขและสิ่งแวดล้อม/ศูนย์บ้านศรีหมวดเกล้า)</t>
  </si>
  <si>
    <t>บริษัท ช.เภสัช จำกัด</t>
  </si>
  <si>
    <t>บริษัท ช.เภสัช จำกัด 15,545.00</t>
  </si>
  <si>
    <t xml:space="preserve">ใบสั่งซื้อเลขที่  58/2568 ลงวันที่ 6 พฤศจิกายน 2567 </t>
  </si>
  <si>
    <t>จ้างซ่อมแชมครุภัณฑ์ยานพาหนะและขนส่ง (รถบรรทุกเทท้าย หมายเลขทะเบียน ๘๑-๑๘๕๖ ลำปาง) (กองช่าง)</t>
  </si>
  <si>
    <t>บริษัท เชียงแสงลำปาง จำกัด 24,682.76</t>
  </si>
  <si>
    <t xml:space="preserve">ใบสั่งจ้างเลขที่  59/2568 ลงวันที่ 6 พฤศจิกายน 2567 </t>
  </si>
  <si>
    <t>จ้างซ่อมแชมครุภัณฑ์ยานพาหนะและขนส่ง (รถกระบะ หมายเลขทะเบียน กง ๕๓๕๑ ลำปาง) จำนวน ๑๔ รายการ (กองช่าง)</t>
  </si>
  <si>
    <t xml:space="preserve">ใบสั่งจ้างเลขที่  60/2568 ลงวันที่ 7 พฤศจิกายน 2567 </t>
  </si>
  <si>
    <t>ซื้อวัสดุสำนักงาน จำนวน ๒๐ รายการ (กองสาธารณสุขและสิ่งแวดล้อม/ศูนย์บ้านศรีหมวดเกล้า)</t>
  </si>
  <si>
    <t>เอ.ซี.ซี. สเตชันเนอรี โดยนาง กอบเกื้อ งามจิตอนันต์ 27,739.00</t>
  </si>
  <si>
    <t xml:space="preserve">ใบสั่งซื้อเลขที่  61/2568 ลงวันที่ 7 พฤศจิกายน 2567 </t>
  </si>
  <si>
    <t>ซื้อวัสดุสำนักงาน จำนวน ๑ โครงการ (ตรวจสอบภายใน)</t>
  </si>
  <si>
    <t xml:space="preserve">ใบสั่งซื้อเลขที่  62/2568 ลงวันที่ 7 พฤศจิกายน 2567 </t>
  </si>
  <si>
    <t>จ้างซ่อมบำรุงรถยนต์ส่วนกลางหมายเลขทะเบียน กม - ๔๐๗ ลำปาง จำนวน ๑๒ รายการ (กองสาธารณสุขและสิ่งแวดล้อม)</t>
  </si>
  <si>
    <t>บริษัท นิวเจน มอเตอร์ จำกัด</t>
  </si>
  <si>
    <t>บริษัท นิวเจน มอเตอร์ จำกัด 14,311.25</t>
  </si>
  <si>
    <t xml:space="preserve">ใบสั่งจ้างเลขที่  63/2568 ลงวันที่ 8 พฤศจิกายน 2567 </t>
  </si>
  <si>
    <t>ซื้อวัสดุยานพาหนะและขนส่ง จำนวน ๑ รายการ (กองช่าง) (หมายเลขทะเบียนรถ ตค ๔๘๕ ลำปาง)</t>
  </si>
  <si>
    <t>ห้างหุ้นส่วนจำกัดเขลางค์แบตเตอรี่ 5,300.00</t>
  </si>
  <si>
    <t>ร้านเกียรติก้องการช่าง (สาขา 1)</t>
  </si>
  <si>
    <t>ซื้อวัสดุสำนักงาน (ผ้าใบเต็นท์) กองช่าง </t>
  </si>
  <si>
    <t xml:space="preserve">ใบสั่งซื้อเลขที่  64/2568 ลงวันที่ 8 พฤศจิกายน 2567 </t>
  </si>
  <si>
    <t>ร้านเกียรติก้องการช่าง (สาขา 1) 54,570</t>
  </si>
  <si>
    <t>ซื้อวัสดุไฟฟ้าและวิทยุ จำนวน ๓ รายการ (กองช่าง)</t>
  </si>
  <si>
    <t>ห้างหุ้นส่วนจำกัด น้ำล้อมการไฟฟ้า</t>
  </si>
  <si>
    <t>จ้างเหมามหรสพ (รำวงย้อนยุค) เวที เครื่องเสียง พร้อมผู้ควบคุมพร้อมติดตั้งและรื้อถอน (โครงการจัดงานประเพณีลอยกระทงและของดีเมืองเขลางค์นคร) ประจำปี พ.ศ. ๒๕๖๗</t>
  </si>
  <si>
    <t>นายมานิตย์ รินยะ</t>
  </si>
  <si>
    <t>นายมานิตย์ รินยะ 50,000.00</t>
  </si>
  <si>
    <t>ซื้อวัสดุสำนักงาน จำนวน ๒ รายการ (งานป้องกันและบรรเทาสาธารณภัย)</t>
  </si>
  <si>
    <t>เอ.ซี.ซี. สเตชันเนอรี โดยนาง กอบเกื้อ งามจิตอนันต์ 5,050</t>
  </si>
  <si>
    <t>จ้างเหมาตกแต่งเวทีและพิธีเปิด (ชุมชนบ้านลำปางกลางตะวันตก)โครงการจัดงานประเพณีลอยกระทงและของดีเมืองเขลางค์นคร</t>
  </si>
  <si>
    <t>จ้างเหมาตกแต่งไฟประดับบริเวณสถานที่จัดงาน โครงการจัดงานประเพณีลอยกระทงและของดีเมืองเขลางค์นคร ประจำปีงบประมาณ พ.ศ.๒๕๖๘</t>
  </si>
  <si>
    <t>อนุกูล อาษากุล 35,000.00</t>
  </si>
  <si>
    <t>เช่าเครื่องปั่นไฟ สำหรับโครงการจัดงานประเพณีลอยกระทงและของดีเมืองเขลางค์นคร ประจำปี พ.ศ. ๒๕๖๗ จำนวน ๑ โครงการ</t>
  </si>
  <si>
    <t>นางสาวภัสยา ธรรมสุขี</t>
  </si>
  <si>
    <t>นางสาวภัสยา ธรรมสุขี 6,000.00</t>
  </si>
  <si>
    <t>ใบสั่งจ้างเลขที่  ๙๕/2568 ลงวันที่ ๔ ธันวาคม 25๖๗</t>
  </si>
  <si>
    <t>จ้างเหมาบริการโครงการสัตว์ปลอดโรคคนปลอดภัยจากโรคพิษสุนัขบ้าฯประจำปีงบประมาณ พ.ศ. ๒๕๖๘ (สำรวจข้อมูลการขึ้นทะเบียนสุนัข-แมว ครั้งที่ ๑) กองสาธารณสุขและสิ่งแวดล้อม จำนวน ๑ โครงการ</t>
  </si>
  <si>
    <t>นางพรรณี สิทธิวงค์</t>
  </si>
  <si>
    <t>นางพรรณี สิทธิวงค์ 7,800</t>
  </si>
  <si>
    <t>นายอุดร บุญทากลาง</t>
  </si>
  <si>
    <t>นายอุดร บุญทากลาง 56,000</t>
  </si>
  <si>
    <t>ใบสั่งจ้างเลขที่  ๙6/2568 ลงวันที่ ๔ ธันวาคม 25๖๗</t>
  </si>
  <si>
    <t>จ้างซ่อมแซมเปลี่ยนกระเบื้องพื้นร้านกาแฟโรงอาหารเทศบาลเมืองเขลางค์นคร จำนวน ๑ งาน (สำนักปลัดเทศบาล)</t>
  </si>
  <si>
    <t>ซื้อวัสดุยานพาหนะและขนส่งเพื่อใช้กับรถยนต์ จำนวน ๑ รายการ (หมายเลขทะเบียน บว - ๑๖๒๗ ลำปาง) (กองสาธารณสุข)</t>
  </si>
  <si>
    <t>บริษัท นานาซัพพลาย (2015) จำกัด 13,200</t>
  </si>
  <si>
    <t>ใบสั่งซื้อเลขที่ 97/2568
ลงวันที่ 4 ธันวาคม 2567</t>
  </si>
  <si>
    <t>ซื้อวัสดุยานพาหนะและขนส่ง จำนวน ๓ รายการ (กองช่าง) (หมายเลขทะเบียน ตค ๕๔๑ ลำปาง)</t>
  </si>
  <si>
    <t>บริษัท ลำปางทรัคไทร์ จำกัด</t>
  </si>
  <si>
    <t>บริษัท ลำปางทรัคไทร์ จำกัด 84,600</t>
  </si>
  <si>
    <t>ใบสั่งซื้อเลขที่ 98/2568
ลงวันที่ 4 ธันวาคม 2567</t>
  </si>
  <si>
    <t>จ้างจ้างซ่อมบำรุงรักษาและซ่อมแซม รถยนต์ส่วนกลาง ทะเบียน กฉ ๙๐๖ ลำปาง (กองสวัสดิการ) จำนวน ๘ รายการ</t>
  </si>
  <si>
    <t>พิภพอะไหล่</t>
  </si>
  <si>
    <t>พิภพอะไหล่ 9,480</t>
  </si>
  <si>
    <t>ซื้อพัสดุโครงการส่งเสริมอาชีพแก่ประชาชนในเขตเทศบาลเมืองเขลางค์นคร จำนวน ๘ รายการ (กองสวัสดิการสังคม)</t>
  </si>
  <si>
    <t>เหรียญชัยพาณิชย์</t>
  </si>
  <si>
    <t>เหรียญชัยพาณิชย์ 13,500</t>
  </si>
  <si>
    <t>ใบสั่งจ้างเลขที่ 99/2568
ลงวันที่ 4 ธันวาคม 2567</t>
  </si>
  <si>
    <t>ใบสั่งซื้อเลขที่ 100/2568
ลงวันที่ 4 ธันวาคม 2567</t>
  </si>
  <si>
    <t>จ้างซ่อมรถยนต์บรรทุกขยะ หมายเลขทะเบียน ๘๑-๕๔๓๔ จำนวน ๙ รายการ (กองสาธารณสุข)</t>
  </si>
  <si>
    <t>ร้าน แอล.พี กลการ</t>
  </si>
  <si>
    <t>ร้าน แอล.พี กลการ 39,710</t>
  </si>
  <si>
    <t>ใบสั่งจ้างเลขที่ 101/2568
ลงวันที่ 6 ธันวาคม 2567</t>
  </si>
  <si>
    <t>ใบสั่งจ้างเลขที่ 102/2568
ลงวันที่ 6 ธันวาคม 2567</t>
  </si>
  <si>
    <t>จ้างซ่อมรถยนต์บรรทุกขยะ หมายเลขทะเบียน บว-๑๖๒๗ จำนวน ๑ คัน (กองสาธารณสุข)</t>
  </si>
  <si>
    <t>ร้าน แอล.พี กลการ 29,823</t>
  </si>
  <si>
    <t>ใบสั่งซื้อเลขที่ 103/2568
ลงวันที่ 6 ธันวาคม 2567</t>
  </si>
  <si>
    <t>ซื้อวัสดุยานพาหนะและขนส่ง (แบตเตอรี่) (หมายเลขทะเบียน ๘๐-๘๒๐๗) (สำนักปลัด)</t>
  </si>
  <si>
    <t>ห้างหุ้นส่วนจำกัดเขลางค์แบตเตอรี่ 9,200</t>
  </si>
  <si>
    <t>จ้างซ่อมแชมครุภัณฑ์ก่อสร้าง (รถตักหน้าขุดหลัง หมายเลขทะเบียน ตค ๑๐๐๒ ลำปาง)จำนวน ๖ รายการ </t>
  </si>
  <si>
    <t>ห้างหุ้นส่วนจำกัด พีเอฟ วิศวกรรม 48,706.40</t>
  </si>
  <si>
    <t>ใบสั่งจ้างเลขที่ 104/2568
ลงวันที่ 6 ธันวาคม 2567</t>
  </si>
  <si>
    <t>จ้างบำรุงรักษาและซ่อมแซม จำนวน ๗ รายการ (รถยนต์ดับเพลิงเอนกประสงค์ หมายเลขทะเบียน บบ ๙๗๔๙ ลป.)(สำนักปลัด/งานป้องกัน)</t>
  </si>
  <si>
    <t>อู่ ไอ.พี.คาร์บอดี้เซอร์วิส โดยนาย อินปั๋น สีผาบแก้ว 25,294.80</t>
  </si>
  <si>
    <t>ใบสั่งจ้างเลขที่ 105/2568
ลงวันที่ 6 ธันวาคม 2567</t>
  </si>
  <si>
    <t>จ้างบำรุงรักษาและซ่อมแซม จำนวน ๙ รายการ (รถยนต์บรรทุกน้ำ หมายเลขทะเบียน ๘๑ - ๕๘๓๘ ลป.)(สำนักปลัดเทศบาล/งานป้องกัน)</t>
  </si>
  <si>
    <t>บริษัท ยูดี ทรัคส์ คอร์ปอเรชั่น (ประเทศไทย) จำกัด</t>
  </si>
  <si>
    <t>บริษัท ยูดี ทรัคส์ คอร์ปอเรชั่น (ประเทศไทย) จำกัด 25,931.56</t>
  </si>
  <si>
    <t>ใบสั่งจ้างเลขที่ 106/2568
ลงวันที่ 6 ธันวาคม 2567</t>
  </si>
  <si>
    <t>ใบสั่งจ้างเลขที่ 107/2568
ลงวันที่ 6 ธันวาคม 2567</t>
  </si>
  <si>
    <t>ใบสั่งจ้างเลขที่ 108/2568
ลงวันที่ 6 ธันวาคม 2567</t>
  </si>
  <si>
    <t>จ้างซ่อมแซมม่านปรับแสงห้องทำงานรองปลัดเทศบาล เทศบาลเมืองเขลางค์นคร จำนวน ๑ งาน (สำนักปลัด/ฝ่ายบริหารงานทั่วไป)</t>
  </si>
  <si>
    <t>ร้านนานาครุภัณฑ์ลำปาง</t>
  </si>
  <si>
    <t>ร้านนานาครุภัณฑ์ลำปาง 6,400</t>
  </si>
  <si>
    <t>จ้างเหมาบริการกำจัดปลวก อาคารสำนักงานเทศบาลเมืองเขลางค์นคร (สำนักปลัดเทศบาล)</t>
  </si>
  <si>
    <t>บริษัท ลำปางบุญดิเรก จำกัด</t>
  </si>
  <si>
    <t>บริษัท ลำปางบุญดิเรก จำกัด 55,000</t>
  </si>
  <si>
    <t>ใบสั่งซื้อเลขที่ 109/2568
ลงวันที่ 12 ธันวาคม 2567</t>
  </si>
  <si>
    <t>ใบสั่งจ้างเลขที่ 110/2568
ลงวันที่ 12 ธันวาคม 2567</t>
  </si>
  <si>
    <t>ใบสั่งจ้างเลขที่ 111/2568
ลงวันที่ 12 ธันวาคม 2567</t>
  </si>
  <si>
    <t>ใบสั่งซื้อเลขที่ 112/2568
ลงวันที่ 12 ธันวาคม 2567</t>
  </si>
  <si>
    <t>ใบสั่งซื้อเลขที่ 114/2568
ลงวันที่ 12 ธันวาคม 2567</t>
  </si>
  <si>
    <t>ซื้อพัสดุโครงการส่งเสริมอาชีพแก่ประชาชนในเขตเทศบาลเมืองเขลางค์นคร(เพาะเห็ด) จำนวน ๗ รายการ</t>
  </si>
  <si>
    <t>ร้านเหรียญชัยพาณิชย์ 9,000</t>
  </si>
  <si>
    <t>v</t>
  </si>
  <si>
    <t>จ้างซ่อมแซมครุภัณฑ์ก่อสร้าง จำนวน ๓ รายการ (รถขุดตีนตะขาบ หมายเลข ตค ๖๕๘ ลำปาง) (กองช่าง)</t>
  </si>
  <si>
    <t>จีเอฟพาร์ทแอนด์เซอร์วิส</t>
  </si>
  <si>
    <t>จีเอฟพาร์ทแอนด์เซอร์วิส 22,149</t>
  </si>
  <si>
    <t>จ้างซ่อมบำรุงรถยนต์ส่วนกลาง จำนวน ๒๕ รายการ (หมายเลขทะเบียน กจ-๒๒๕๑ ลำปาง) (กองสาธารณสุขและสิ่งแวดล้อม)</t>
  </si>
  <si>
    <t>ร้าน แอล.พี กลการ 78,275</t>
  </si>
  <si>
    <t>ซื้อวัสดุยานพาหนะและขนส่งเพื่อใช้กับรถยนต์ จำนวน ๑ รายการ (หมายเลขทะเบียน ๘๑-๓๔๕๑ ลำปาง) (กองสาธารณสุขและสิ่งแวดล้อม)</t>
  </si>
  <si>
    <t>ลำปางแบตเตอร์รี่</t>
  </si>
  <si>
    <t>ลำปางแบตเตอร์รี่ 6,000</t>
  </si>
  <si>
    <t>ซื้อวัสดุคอมพิวเตอร์ จำนวน ๗ รายการ (กองสวัสดิการสังคม)</t>
  </si>
  <si>
    <t>ห้างหุ้นส่วนจำกัด เอส เทคนิค เซ็นเตอร์ 26,340</t>
  </si>
  <si>
    <t>ใบสั่งซื้อเลขที่ 115/2568
ลงวันที่ 17 ธันวาคม 2567</t>
  </si>
  <si>
    <t>ใบสั่งซื้อเลขที่ 116/2568
ลงวันที่ 18 ธันวาคม 2567</t>
  </si>
  <si>
    <t>ใบสั่งซื้อเลขที่ 117/2568
ลงวันที่ 18 ธันวาคม 2567</t>
  </si>
  <si>
    <t>ใบสั่งจ้างเลขที่ 118/2568
ลงวันที่ 19 ธันวาคม 2567</t>
  </si>
  <si>
    <t>ใบสั่งจ้างเลขที่ 119/2568
ลงวันที่ 19 ธันวาคม 2567</t>
  </si>
  <si>
    <t>ใบสั่งซื้อเลขที่ 120/2568
ลงวันที่ 19 ธันวาคม 2567</t>
  </si>
  <si>
    <t>ซื้อวัสดุสำนักงาน จำนวน ๑๘ รายการ (กองคลัง)</t>
  </si>
  <si>
    <t>เอ.ซี.ซี. สเตชันเนอรี โดยนาง กอบเกื้อ งามจิตอนันต์ 51,493</t>
  </si>
  <si>
    <t>ซื้อวัสดุการเกษตร จำนวน ๓ รายการ (กองช่าง)</t>
  </si>
  <si>
    <t>ห้างหุ้นส่วนจำกัด น้ำล้อมการไฟฟ้า 9,400</t>
  </si>
  <si>
    <t>ซื้อวัสดุคอมพิวเตอร์ จำนวน ๑๓ รายการ (กองคลัง)</t>
  </si>
  <si>
    <t>ห้างหุ้นส่วนจำกัด เอส เทคนิค เซ็นเตอร์ 29,830</t>
  </si>
  <si>
    <t>จ้างทำกระเป๋าผ้าดิบ พร้อมสกรีน จำนวน ๑๓๐ ใบ (กองสวัสดิการสังคม)</t>
  </si>
  <si>
    <t>ร้าน เค.เอ. คัลเลอร์ โดย นายวิรัตน์ชัย ชัยภัทรทวีกุล</t>
  </si>
  <si>
    <t>ร้าน เค.เอ. คัลเลอร์ โดย นายวิรัตน์ชัย ชัยภัทรทวีกุล 9,750</t>
  </si>
  <si>
    <t>จ้างทำกระเป๋าย่าม จำนวน ๒๗๔ ใบ (กองสวัสดิการ)</t>
  </si>
  <si>
    <t>นางสองเมือง คำเขื่อน</t>
  </si>
  <si>
    <t>นางสองเมือง คำเขื่อน 27,400</t>
  </si>
  <si>
    <t>ซื้อวัสดุสำนักงาน (หมึกพิมพ์สำเนา SF สีดำ และกระดาษไข SF) จำนวน ๑ โครงการ (กองช่าง)</t>
  </si>
  <si>
    <t>บริษัท ริโซ่ (ประเทศไทย) จำกัด</t>
  </si>
  <si>
    <t>บริษัท ริโซ่ (ประเทศไทย) จำกัด 9,460</t>
  </si>
  <si>
    <t>ใบสั่งจ้างเลขที่ 149/2568
ลงวันที่ 6 มกราคม 2567</t>
  </si>
  <si>
    <t>จ้างตกแต่งสถานที่จัดงานสำหรับกิจกรรมโครงการจัดงานวันเด็กแห่งชาติ ประจำปี ๒๕๖๘ จำนวน ๑ โครงการ (กองการศึกษา)</t>
  </si>
  <si>
    <t>นายอวยชัย ทัพยุทธพิจารณ์</t>
  </si>
  <si>
    <t>นายอวยชัย ทัพยุทธพิจารณ์ 60,000</t>
  </si>
  <si>
    <t>ซื้อไอศกรีม ตามโครงการจัดงานวันเด็กแห่งชาติ ประจำปี ๒๕๖๘ จำนวน ๒ ถัง</t>
  </si>
  <si>
    <t>ไอศครีมหนองยาง โดยนายชนะ ราชคม</t>
  </si>
  <si>
    <t>ไอศครีมหนองยาง โดยนายชนะ ราชคม 5,000</t>
  </si>
  <si>
    <t>จ้างทำป้ายไวนิลและสติ๊กเกอร์โครงการวันเด็กแห่งชาติ (กองการศึกษา) จำนวน ๕ รายการ</t>
  </si>
  <si>
    <t>ห้างหุ้นส่วนจำกัด เดอะซัน เอ็ม อาร์ เค</t>
  </si>
  <si>
    <t>ห้างหุ้นส่วนจำกัด เดอะซัน เอ็ม อาร์ เค 6,400</t>
  </si>
  <si>
    <t>จ้างเหมาพิธีเปิด จำนวน ๑ งาน (โครงการวันเด็กแห่งชาติ ประจำปี ๒๕๖๘)</t>
  </si>
  <si>
    <t>นายอวยชัย ทัพยุทธพิจารณ์ 12,000</t>
  </si>
  <si>
    <t>จ้างเหมาเช่าเวทีและเครื่องเสียงโครงการวันเด็กแห่งชาติ (กองการศึกษา) จำนวน ๑ โครงการ </t>
  </si>
  <si>
    <t>น.ส.สุวพิชญ์ กาญจนวงศ์</t>
  </si>
  <si>
    <t>น.ส.สุวพิชญ์ กาญจนวงศ์ 40,000</t>
  </si>
  <si>
    <t>ใบสั่งซื้อเลขที่ 153/2568
ลงวันที่ 6 มกราคม 2567</t>
  </si>
  <si>
    <t>จ้างเหมาจัดกิจกรรมฝึกทักษะสาธิตการทำอาหาร โครงการจัดงานวันเด็กแห่งชาติ ปี พ.ศ. ๒๕๖๘ จำนวน ๑ โครงการ (กองการศึกษา)</t>
  </si>
  <si>
    <t>นางสาว ปิยธิดา รุฬหการ</t>
  </si>
  <si>
    <t>นางสาว ปิยธิดา รุฬหการ 10,000</t>
  </si>
  <si>
    <t>ซื้อวัสดุและอุปกรณ์ที่จำเป็นและเกี่ยวข้องในการจัดงานวันเด็กแห่งชาติ ประจำปี ๒๕๖๘ จำนวน ๒๓ รายการ</t>
  </si>
  <si>
    <t>นายมานิตย์ มาตังครัตน์</t>
  </si>
  <si>
    <t>นายมานิตย์ มาตังครัตน์ 40,000</t>
  </si>
  <si>
    <t>ซื้อวัสดุคอมพิวเตอร์ จำนวน ๘ รายการ (กองการเจ้าหน้าที่)</t>
  </si>
  <si>
    <t>ห้างหุ้นส่วนจำกัด เอส เทคนิค เซ็นเตอร์ 54,300</t>
  </si>
  <si>
    <t>จ้างบำรุงรถยนต์ส่วนกลาง หมายเลขทะเบียน กจ - ๔๗๐๕ ลำปาง จำนวน ๑ โครงการ (กองสาธารณสุขและสิ่งแวดล้อม)</t>
  </si>
  <si>
    <t>ร้านเค.วี ลำปาง</t>
  </si>
  <si>
    <t>ร้านเค.วี ลำปาง 36,956</t>
  </si>
  <si>
    <t>ซื้อวัสดุและอุปกรณ์ โครงการจัดงานวันเด็กแห่งชาติ ประจำปี ๒๕๖๘ จำนวน ๑๘ รายการ (กองการศึกษา)</t>
  </si>
  <si>
    <t>ห้างหุ้นส่วนจำกัด เคที กรุ๊ป ลำปาง 30,000</t>
  </si>
  <si>
    <t>จ้างบำรุงรักษาและซ่อมแซมครุภัณฑ์การเกษตร (เครื่องสูบน้ำแบบหอยโข่ง) จำนวน ๗ รายการ (สำนักปลัด/ งานป้องกันฯ)</t>
  </si>
  <si>
    <t>ใบสั่งซื้อเลขที่ 158/2568
ลงวันที่ 8 มกราคม 2567</t>
  </si>
  <si>
    <t>จ้างทำแผ่นพับประชาสัมพันธ์การท่องเที่ยว แหล่งท่องเที่ยวของเทศบาลเมืองเขลางค์นคร ตามโครงการผลิตสื่อประชาสัมพันธ์เพื่อส่งเสริมการท่องเที่ยว เทศบาลเมืองเขลางค์นคร จำนวน ๑ งาน (สำนักปลัดเทศบาล)</t>
  </si>
  <si>
    <t>ห้างหุ้นส่วนจำกัด เดอะซัน เอ็ม อาร์ เค 20,000</t>
  </si>
  <si>
    <t>ซื้อวัสดุยานพาหนะและขนส่ง แบตเตอรี่ จำนวน ๒ ลูก หมายเลขทะเบียน บท - ๕๗๐๔ ลำปาง (สำนักปลัดเทศบาล งานป้องกันฯ)</t>
  </si>
  <si>
    <t>จ้างซ่อมแซมอาคารศูนย์พัฒนาเด็กเล็กบ้านไร่นาน้อย จำนวน ๑ งาน (กองการศึกษา)</t>
  </si>
  <si>
    <t>สิทธินนท์การโยธา</t>
  </si>
  <si>
    <t>สิทธินนท์การโยธา 7,646</t>
  </si>
  <si>
    <t>จ้างซ่อมบำรุงรถยนต์บรรทุกขยะ หมายเลขทะเบียน ๘๑ - ๒๓๓๑ ลำปาง (กองสาธารณสุขและสิ่งแวดล้อม) จำนวน ๑ โครงการ</t>
  </si>
  <si>
    <t>ร้านเค.วี ลำปาง 42,325</t>
  </si>
  <si>
    <t>ร้านเค.วี ลำปาง 24,613</t>
  </si>
  <si>
    <t>จ้างซ่อมบำรุงรถยนต์บรรทุกขยะ หมายเลขทะเบียน ๘๑ - ๓๔๔๙ ลำปาง (กองสาธารณสุขและสิ่งแวดล้อม) จำนวน ๘ รายการ</t>
  </si>
  <si>
    <t>จ้างซ่อมแซมครุภัณฑ์ก่อสร้าง (รถขุดตีนตะขาบ ทะเบียน ตค ๑๓๙๓ ลำปาง) จำนวน ๕ รายการ (กองช่าง)</t>
  </si>
  <si>
    <t>ห้างหุ้นส่วนจำกัด พีเอฟ วิศวกรรม 51,360</t>
  </si>
  <si>
    <t>จ้างบำรุงรักษาและซ่อมแซมรถยนต์ส่วนกลาง ทะเบียน นข-๖๐๐๘ ลำปาง จำนวน ๑๐ รายการ (สำนักปลัด)</t>
  </si>
  <si>
    <t>บริษัท นานาซัพพลาย (2015) จำกัด 21,700</t>
  </si>
  <si>
    <t>ซื้อชุดกีฬาเด็กปฐมวัย (เสื้อ) จำนวน ๑๙๑ ตัว โครงการจัดการแข่งขันกีฬาศูนย์พัฒนาเด็กเล็กในเขตเทศบาลเมืองเขลางค์นคร ประจำปีงบประมาณ พ.ศ. ๒๕๖๘ (กองการศึกษา)</t>
  </si>
  <si>
    <t>ลำปางสปอร์ท</t>
  </si>
  <si>
    <t>ลำปางสปอร์ท 21,010</t>
  </si>
  <si>
    <t>จ้างโครงการจัดการแข่งขันกีฬาศูนย์พัฒนาเด็กเล็กในเขตเทศบาลเมืองเขลางค์นคร ประจำปีงบประมาณ พ.ศ. ๒๕๖๘ (กองการศึกษา)</t>
  </si>
  <si>
    <t>นาย เอกชัย ศรีชัยตัน</t>
  </si>
  <si>
    <t>นาย เอกชัย ศรีชัยตัน 14,000</t>
  </si>
  <si>
    <t>ซื้อวัสดุยานพาหนะและขนส่ง (ยางรถ) ทะเบียน กฉ-๙๑๘๐ ลป (สำนักปลัดเทศบาล)</t>
  </si>
  <si>
    <t>บริษัท นานาซัพพลาย (2015) จำกัด 14,000</t>
  </si>
  <si>
    <t>ซื้อวัสดุสำนักงาน จำนวน ๑ โครงการ (สำนักปลัดเทศบาล/งานป้องกันและบรรเทาสาธารณภัย)</t>
  </si>
  <si>
    <t>เอ.ซี.ซี. สเตชันเนอรี โดยนาง กอบเกื้อ งามจิตอนันต์ 14,024</t>
  </si>
  <si>
    <t>จ้างทำป้ายประชาสัมพันธ์การชำระภาษี ประจำปี ๒๕๖๘ จำนวน ๖๖ ป้าย (กองคลัง)</t>
  </si>
  <si>
    <t>ห้างหุ้นส่วนจำกัด เดอะซัน เอ็ม อาร์ เค 23,760</t>
  </si>
  <si>
    <t>วันที่  28 กุมภาพันธ์ พ.ศ. 2568</t>
  </si>
  <si>
    <t>ใบสั่งซื้อเลขที่ 206/2568
ลงวันที่ 3 กุมภาพันธ์ 2568</t>
  </si>
  <si>
    <t>ใบสั่งจ้างเลขที่ 207/2568
ลงวันที่ 3 กุมภาพันธ์ 2568</t>
  </si>
  <si>
    <t>ใบสั่งซื้อเลขที่ 208/2568
ลงวันที่ 4 กุมภาพันธ์ 2568</t>
  </si>
  <si>
    <t>ใบสั่งซื้อเลขที่ 209/2568
ลงวันที่ 6 กุมภาพันธ์ 2568</t>
  </si>
  <si>
    <t>ใบสั่งซื้อเลขที่ 210/2568
ลงวันที่ 6 กุมภาพันธ์ 2568</t>
  </si>
  <si>
    <t>ใบสั่งจ้างเลขที่ 146/2568
ลงวันที่ 6 มกราคม 2568</t>
  </si>
  <si>
    <t>ใบสั่งซื้อเลขที่ 147/2568
ลงวันที่ 6 มกราคม 2568</t>
  </si>
  <si>
    <t>ใบสั่งจ้างเลขที่ 148/2568
ลงวันที่ 6 มกราคม 2568</t>
  </si>
  <si>
    <t>ใบสั่งจ้างเลขที่ 150/2568
ลงวันที่ 6 มกราคม 2568</t>
  </si>
  <si>
    <t>ใบสั่งจ้างเลขที่ 151/2568
ลงวันที่ 6 มกราคม 2568</t>
  </si>
  <si>
    <t>ใบสั่งซื้อเลขที่ 152/2568
ลงวันที่ 6 มกราคม 2568</t>
  </si>
  <si>
    <t>ใบสั่งจ้างเลขที่ 154/2568
ลงวันที่ 6 มกราคม 2568</t>
  </si>
  <si>
    <t>ใบสั่งซื้อเลขที่ 155/2568
ลงวันที่ 7 มกราคม 2568</t>
  </si>
  <si>
    <t>ใบสั่งจ้างเลขที่ 157/2568
ลงวันที่ 8 มกราคม 2568</t>
  </si>
  <si>
    <t>ใบสั่งจ้างเลขที่ 156/2568
ลงวันที่ 7 มกราคม 2568</t>
  </si>
  <si>
    <t>ใบสั่งจ้างเลขที่ 159/2568
ลงวันที่ 9 มกราคม 2568</t>
  </si>
  <si>
    <t>ใบสั่งจ้างเลขที่ 160/2568
ลงวันที่ 10 มกราคม 2568</t>
  </si>
  <si>
    <t>ใบสั่งจ้างเลขที่ 161/2568
ลงวันที่ 10 มกราคม 2568</t>
  </si>
  <si>
    <t>ใบสั่งจ้างเลขที่ 162/2568
ลงวันที่ 10 มกราคม 2568</t>
  </si>
  <si>
    <t>ใบสั่งจ้างเลขที่ 163/2568
ลงวันที่ 10 มกราคม 2568</t>
  </si>
  <si>
    <t>ใบสั่งซื้อเลขที่ 164/2568
ลงวันที่ 10 มกราคม 2568</t>
  </si>
  <si>
    <t>ใบสั่งจ้างเลขที่ 165/2568
ลงวันที่ 10 มกราคม 2568</t>
  </si>
  <si>
    <t>ใบสั่งซื้อเลขที่ 166/2568
ลงวันที่ 10 มกราคม 2568</t>
  </si>
  <si>
    <t>ใบสั่งซื้อเลขที่ 167/2568
ลงวันที่ 10 มกราคม 2568</t>
  </si>
  <si>
    <t>ใบสั่งจ้างเลขที่ 168/2568
ลงวันที่ 10 มกราคม 2568</t>
  </si>
  <si>
    <t>ซื้อวัสดุก่อสร้าง จำนวน ๑ โครงการ (กองช่าง)</t>
  </si>
  <si>
    <t>จ้างซ่อมแซมครุภัณฑ์ก่อสร้าง (รถตักหน้าขุดหลัง หมายเลขทะเบียน ตค ๑๐๐๒ ลำปาง)จำนวน ๓ รายการ(กองช่าง)</t>
  </si>
  <si>
    <t>ซื้อวัสดุไฟฟ้าและวิทยุ จำนวน ๒ รายการ (กองช่าง)</t>
  </si>
  <si>
    <t>ห้างหุ้นส่วนจำกัด พีเอฟ วิศวกรรม 17,285.85</t>
  </si>
  <si>
    <t>ห้างหุ้นส่วนจำกัด น้ำล้อมการไฟฟ้า 13,818</t>
  </si>
  <si>
    <t>ห้างหุ้นส่วนจำกัด น้ำล้อมการไฟฟ้า 83,000</t>
  </si>
  <si>
    <t>ซื้อครุภัณฑ์สำนักงาน จำนวน ๔ รายการ (งานเทศกิจ สำนักปลัดเทศบาล) </t>
  </si>
  <si>
    <t>ห้างหุ้นส่วนจำกัด น้ำล้อมเคหะภัณฑ์ 20,100</t>
  </si>
  <si>
    <t>ซื้อวัสดุยานพาหนะและขนส่งเพื่อใช้กับรถยนต์หมายเลขทะเบียน ๘๑ -๓๔๕๑ ลำปาง (กองสาธารณสุขและสิ่งแวดล้อม)</t>
  </si>
  <si>
    <t>บริษัท นานาซัพพลาย (2015) จำกัด 48,600</t>
  </si>
  <si>
    <t>ใบสั่งซื้อเลขที่ 211/2568
ลงวันที่ 6 กุมภาพันธ์ 2568</t>
  </si>
  <si>
    <t>ใบสั่งซื้อเลขที่ 212/2568
ลงวันที่ 6 กุมภาพันธ์ 2568</t>
  </si>
  <si>
    <t>ใบสั่งจ้างเลขที่ 213/2568
ลงวันที่ 6 กุมภาพันธ์ 2568</t>
  </si>
  <si>
    <t>ใบสั่งซื้อเลขที่ 214/2568
ลงวันที่ 11 กุมภาพันธ์ 2568</t>
  </si>
  <si>
    <t>ใบสั่งจ้างเลขที่ 215/2568
ลงวันที่ 11 กุมภาพันธ์ 2568</t>
  </si>
  <si>
    <t>ซื้อวัสดุยานพาหนะและขนส่ง (ยางเรเดียล) หมายเลขทะเบียน นข-๖๐๐๕ (สำนักปลัด)</t>
  </si>
  <si>
    <t>บริษัท นานาซัพพลาย (2015) จำกัด 14,800</t>
  </si>
  <si>
    <t>ซื้อวัสดุการเกษตร จำนวน ๔ รายการ (กองช่าง)</t>
  </si>
  <si>
    <t>ห้างหุ้นส่วนจำกัด น้ำล้อมการไฟฟ้า 45,150</t>
  </si>
  <si>
    <t>จ้างซ่อมบำรุงรักษารถยนต์บรรทุกขยะ หมายเลขทะเบียน บว ๒๗๙๕ ลำปาง จำนวน ๑ คัน (กองสาธารณสุขและสิ่งแวดล้อม)</t>
  </si>
  <si>
    <t>ร้านเค.วี ลำปาง 57,397</t>
  </si>
  <si>
    <t>ซื้อวัสดุคอมพิวเตอร์ จำนวน ๕ รายการ (สำนักปลัดเทศบาล)</t>
  </si>
  <si>
    <t>ห้างหุ้นส่วนจำกัด เอส เทคนิค เซ็นเตอร์ 13,410</t>
  </si>
  <si>
    <t>จ้างซ่อมบำรุงรถยนต์บรรทุกขยะหมายเลขทะเบียน ๘๑ -๓๔๕๑ ลำปาง จำนวน ๑๖ รายการ (กองสาธารณสุขและสิ่งแวดล้อม)</t>
  </si>
  <si>
    <t>ร้านเค.วี ลำปาง 35,208</t>
  </si>
  <si>
    <t>จ้างเหมารถตู้โดยสารปรับอากาศ ขนาด ๑๐ ที่นั่ง พร้อมน้ำมันเชื้อเพลิงและคนขับ จำนวน ๔ คัน ๑ วัน โครงการศูนย์ผู้สูงวัยเทศบาลเมืองเขลางค์นคร (กองสวัสดิการสังคม)</t>
  </si>
  <si>
    <t>ห้างหุ้นส่วนจำกัด สุขทวี ขนส่งลำปาง</t>
  </si>
  <si>
    <t>ห้างหุ้นส่วนจำกัด สุขทวี ขนส่งลำปาง 12,000</t>
  </si>
  <si>
    <t>ใบสั่งจ้างเลขที่ 216/2568
ลงวันที่ 13 กุมภาพันธ์ 2568</t>
  </si>
  <si>
    <t>ใบสั่งซื้อเลขที่ 217/2568
ลงวันที่ 14 กุมภาพันธ์ 2568</t>
  </si>
  <si>
    <t>ใบสั่งซื้อเลขที่ 218/2568
ลงวันที่ 17 กุมภาพันธ์ 2568</t>
  </si>
  <si>
    <t>ใบสั่งซื้อเลขที่ 219/2568
ลงวันที่ 17 กุมภาพันธ์ 2568</t>
  </si>
  <si>
    <t>ใบสั่งซื้อเลขที่ 220/2568
ลงวันที่ 18 กุมภาพันธ์ 2568</t>
  </si>
  <si>
    <t>ใบสั่งจ้างเลขที่ 221/2568
ลงวันที่ 19 กุมภาพันธ์ 2568</t>
  </si>
  <si>
    <t>ใบสั่งซื้อเลขที่ 222/2568
ลงวันที่ 19 กุมภาพันธ์ 2568</t>
  </si>
  <si>
    <t>ใบสั่งซื้อเลขที่ 223/2568
ลงวันที่ 19 กุมภาพันธ์ 2568</t>
  </si>
  <si>
    <t>ใบสั่งจ้างเลขที่ 224/2568
ลงวันที่ 20 กุมภาพันธ์ 2568</t>
  </si>
  <si>
    <t>ใบสั่งซื้อเลขที่ 225/2568
ลงวันที่ 20 กุมภาพันธ์ 2568</t>
  </si>
  <si>
    <t>ใบสั่งจ้างเลขที่ 226/2568
ลงวันที่ 20 กุมภาพันธ์ 2568</t>
  </si>
  <si>
    <t>ใบสั่งซื้อเลขที่ 227/2568
ลงวันที่ 20 กุมภาพันธ์ 2568</t>
  </si>
  <si>
    <t>ใบสั่งจ้างเลขที่ 228/2568
ลงวันที่ 20 กุมภาพันธ์ 2568</t>
  </si>
  <si>
    <t>ซื้อวัสดุวิทยาศาสตร์หรือการแพทย์ จำนวน ๒ รายการ (กองสาธารณสุขและสิ่งแวดล้อม) </t>
  </si>
  <si>
    <t>บริษัท ช.เภสัช จำกัด 6,450</t>
  </si>
  <si>
    <t>ซื้อครุภัณฑ์สำนักงาน (เครื่องทำลายเอกสาร) (กองช่าง)</t>
  </si>
  <si>
    <t>ห้างหุ้นส่วนจำกัด เอส เทคนิค เซ็นเตอร์ 18,000</t>
  </si>
  <si>
    <t>ซื้อครุภัณฑ์ก่อสร้าง จำนวน ๔ รายการ (กองช่าง)</t>
  </si>
  <si>
    <t>บริษัท แสงฟ้าพาณิชย์ลำปาง จำกัด</t>
  </si>
  <si>
    <t>บริษัท แสงฟ้าพาณิชย์ลำปาง จำกัด 69,770</t>
  </si>
  <si>
    <t>ซื้อครุภัณฑ์ไฟฟ้าและวิทยุ จำนวน ๑ รายการ (กองช่าง)</t>
  </si>
  <si>
    <t>บริษัท แสงฟ้าพาณิชย์ลำปาง จำกัด 58,500</t>
  </si>
  <si>
    <t>ซื้อวัสดุวิทยาศาสตร์หรือการแพทย์และวัสดุงานบ้านงานครัว สำหรับโครงการสัตว์ปลอดโรคคนปลอดภัยจากโรคพิษสุนัขบ้า จำนวน ๑๑ รายการ (กองสาธารณสุข)</t>
  </si>
  <si>
    <t>บริษัท ช.เภสัช จำกัด 30,968</t>
  </si>
  <si>
    <t>ซื้อพัสดุโครงการส่งเสริมอาชีพแก่ประชาชนในเขตเทศบาลเมืองเขลางค์นคร จำนวน ๑๔ รายการ (ยาดมสมุนไพร)</t>
  </si>
  <si>
    <t>เหรียญชัยพาณิชย์ 6,000</t>
  </si>
  <si>
    <t>จ้างทำพัสดุโครงการสร้างภูมิคุ้มกันทางสังคมให้เด็กและเยาวชนเทศบาล(กระเป๋าบรรจุเอกสาร) จำนวน ๑ โครงการ (กองการศึกษา)</t>
  </si>
  <si>
    <t>นางทองยุทธิ์ เปี้ยอุดร</t>
  </si>
  <si>
    <t>นางทองยุทธิ์ เปี้ยอุดร 15,500</t>
  </si>
  <si>
    <t>ซื้อครุภัณฑ์สำนักงาน (โต๊ะกิจกรรมเด็กพร้อมเก้าอี้ ๖ ตัว) จำนวน ๔ ชุด (กองการศึกษา) </t>
  </si>
  <si>
    <t>ห้างหุ้นส่วนจำกัด น้ำล้อมเคหะภัณฑ์ 19,200</t>
  </si>
  <si>
    <t>จ้างเหมาติดตั้งแผ่นคอมโพสิตพื้นหลังป้ายหน้าเทศบาลเมืองเขลางค์นคร จำนวน ๑ ป้าย (สำนักปลัด)</t>
  </si>
  <si>
    <t>บริษัท อาร์ตรูม ครีเอทีฟ แอนด์ ดีไซน์ จำกัด</t>
  </si>
  <si>
    <t>บริษัท อาร์ตรูม ครีเอทีฟ แอนด์ ดีไซน์ จำกัด 20,000</t>
  </si>
  <si>
    <t>ซื้อวัสดุสำนักงาน (กระดาษต่อเนื่อง) จำนวน ๑ รายการ (สำนักปลัดเทศบาล/งานทะเบียนราษฏรและบัตรประจำตัวประชาชน)</t>
  </si>
  <si>
    <t>ห้างหุ้นส่วนจำกัด เอส เทคนิค เซ็นเตอร์ 5,350</t>
  </si>
  <si>
    <t>บริษัท นานาแซท อินเตอร์คอมมิวนิเคชั่น จำกัด</t>
  </si>
  <si>
    <t>บริษัท นานาแซท อินเตอร์คอมมิวนิเคชั่น จำกัด 7,150</t>
  </si>
  <si>
    <t>เทศบาลเมืองเขลางค์นคร</t>
  </si>
  <si>
    <t>ใบสั่งซื้อเลขที่ 245/2568
ลงวันที่ 3 มีนาคม 2568</t>
  </si>
  <si>
    <t>ใบสั่งจ้างเลขที่ 246/2568
ลงวันที่ 5 มีนาคม 2568</t>
  </si>
  <si>
    <t>ใบสั่งจ้างเลขที่ 247/2568
ลงวันที่ 6 มีนาคม 2568</t>
  </si>
  <si>
    <t>ใบสั่งจ้างเลขที่ 248/2568
ลงวันที่ 7 มีนาคม 2568</t>
  </si>
  <si>
    <t>ใบสั่งซื้อเลขที่ 249/2568
ลงวันที่ 11 มีนาคม 2568</t>
  </si>
  <si>
    <t>ใบสั่งจ้างเลขที่ 250/2568
ลงวันที่ 11 มีนาคม 2568</t>
  </si>
  <si>
    <t>ใบสั่งจ้างเลขที่ 251/2568
ลงวันที่ 11 มีนาคม 2568</t>
  </si>
  <si>
    <t>ใบสั่งจ้างเลขที่ 252/2568
ลงวันที่ 11 มีนาคม 2568</t>
  </si>
  <si>
    <t>ใบสั่งซื้อเลขที่ 253/2568
ลงวันที่ 12 มีนาคม 2568</t>
  </si>
  <si>
    <t>ใบสั่งจ้างเลขที่ 254/2568
ลงวันที่ 12 มีนาคม 2568</t>
  </si>
  <si>
    <t>ใบสั่งซื้อเลขที่ 255/2568
ลงวันที่ 12 มีนาคม 2568</t>
  </si>
  <si>
    <t>ใบสั่งซื้อเลขที่ 256/2568
ลงวันที่ 12 มีนาคม 2568</t>
  </si>
  <si>
    <t>ใบสั่งซื้อเลขที่ 257/2568
ลงวันที่ 12 มีนาคม 2568</t>
  </si>
  <si>
    <t>ใบสั่งซื้อเลขที่ 258/2568
ลงวันที่ 12 มีนาคม 2568</t>
  </si>
  <si>
    <t>ใบสั่งจ้างเลขที่ 259/2568
ลงวันที่ 12 มีนาคม 2568</t>
  </si>
  <si>
    <t>ใบสั่งจ้างเลขที่ 260/2568
ลงวันที่ 13 มีนาคม 2568</t>
  </si>
  <si>
    <t>ใบสั่งจ้างเลขที่ 261/2568
ลงวันที่ 13 มีนาคม 2568</t>
  </si>
  <si>
    <t>ใบสั่งจ้างเลขที่ 262/2568
ลงวันที่ 13 มีนาคม 2568</t>
  </si>
  <si>
    <t>ใบสั่งจ้างเลขที่ 263/2568
ลงวันที่ 11 มีนาคม 2568</t>
  </si>
  <si>
    <t>ใบสั่งจ้างเลขที่ 264/2568
ลงวันที่ 13 มีนาคม 2568</t>
  </si>
  <si>
    <t>ซื้อวัสดุคอมพิวเตอร์ จำนวน ๕ รายการ (กองสาธารณสุขและสิ่งแวดล้อม)</t>
  </si>
  <si>
    <t>ห้างหุ้นส่วนจำกัด เอส เทคนิค เซ็นเตอร์ 25,960</t>
  </si>
  <si>
    <t>จ้างเหมาจัดตกแต่งสถานที่สำหรับโครงการนิทรรศการแสดงผลงานการจัดการศึกษาระดับปฐมวัยของเทศบาลเมือเขลางค์นคร ประจำปีงบประมาณ พ.ศ.๒๕๖๘</t>
  </si>
  <si>
    <t>นายพรหมสรรค์ มณีพรม 40,000</t>
  </si>
  <si>
    <t>จ้างซ่อมบำรุงรถยนต์บรรทุกขยะ ทะเบียน ๘๑-๕๘๔๑ ลำปาง จำนวน ๑ โครงการ (กองสาธารณสุขและสิ่งแวดล้อม)</t>
  </si>
  <si>
    <t>ร้านเค.วี ลำปาง 55,368</t>
  </si>
  <si>
    <t>ซื้อครุภัณฑ์สำนักงาน จำนวน ๓ รายการ (กองการศึกษา)</t>
  </si>
  <si>
    <t>ห้างหุ้นส่วนจำกัด น้ำล้อมเคหะภัณฑ์ 25,400</t>
  </si>
  <si>
    <t>จ้างซ่อมแซมครุภัณฑ์ก่อสร้าง (รถตักหน้าขุดหลัง หมายเลขทะเบียน ตค ๔๘๕ ลำปาง) จำนวน ๓ รายการ (กองช่าง)</t>
  </si>
  <si>
    <t>บริษัท ชัยรัชการ (กรุงเทพ) จำกัด</t>
  </si>
  <si>
    <t>บริษัท ชัยรัชการ (กรุงเทพ) จำกัด 33,816.28</t>
  </si>
  <si>
    <t>จ้างบำรุงรักษาและซ่อมแซม รถยนต์ส่วนกลาง ทะเบียน กฉ ๙๐๔ ลำปาง จำนวน ๒ รายการ (กองยุทธศาสตร์และงบประมาณ)</t>
  </si>
  <si>
    <t>พิภพอะไหล่ 20,600</t>
  </si>
  <si>
    <t>จ้างทำป้ายและสติกเกอร์ พร้อมติดตั้ง จำนวน ๑ โครงการ (กองสาธารณสุขและสิ่งแวดล้อม</t>
  </si>
  <si>
    <t>ร้าน เลเซอร์</t>
  </si>
  <si>
    <t>ร้าน เลเซอร์ 12,350</t>
  </si>
  <si>
    <t>ซื้อวัสดุยานพาหนะและขนส่ง (แบตเตอรี่) จำนวน ๒ รายการ (สำนักปลัดเทศบาล/งานป้องกันและบรรเทาสาธารณภัย)</t>
  </si>
  <si>
    <t>ห้างหุ้นส่วนจำกัดเขลางค์แบตเตอรี่ 12,700</t>
  </si>
  <si>
    <t>จ้างบำรุงรักษาและซ่อมแซม เครื่องปรับอากาศอาคารป้องกันบรรเทาสาธารณภัย จำนวน ๔ รายการ</t>
  </si>
  <si>
    <t>บริษัท พงษ์ เซอร์วิส จำกัด</t>
  </si>
  <si>
    <t>บริษัท พงษ์ เซอร์วิส จำกัด 8,800</t>
  </si>
  <si>
    <t>ซื้อวัสดุยานพาหนะและขนส่ง จำนวน ๑ โครงการ (กองช่าง)</t>
  </si>
  <si>
    <t>ซื้อวัสดุคอมพิวเตอร์ จำนวน ๑ รายการ (สำนักปลัดเทศบาล/งานทะเบียนราษฎร)</t>
  </si>
  <si>
    <t>ห้างหุ้นส่วนจำกัด เอส เทคนิค เซ็นเตอร์ 10,200</t>
  </si>
  <si>
    <t>ซื้อครุภัณฑ์การเกษตร (เลื่อยโซ่ยนต์) จำนวน ๒ รายการ (สำนักปลัดเทศบาล/งานป้องกันฯ) </t>
  </si>
  <si>
    <t>ห้างหุ้นส่วนจำกัด โรจนธนาพันธ์</t>
  </si>
  <si>
    <t>ห้างหุ้นส่วนจำกัด โรจนธนาพันธ์ 57,500</t>
  </si>
  <si>
    <t>ซื้อวัสดุไฟฟ้าและวิทยุ จำนวน ๑๔ รายการ (กองช่าง)</t>
  </si>
  <si>
    <t>บริษัท พงษ์ เซอร์วิส จำกัด 25,736</t>
  </si>
  <si>
    <t>ห้างหุ้นส่วนจำกัด ลำปาง ซี.วี.พาร์ท 9,672.80</t>
  </si>
  <si>
    <t>จ้างรื้อถอน-ติดตั้ง เครื่องปรับอากาศ จำนวน ๓ รายการ (กองช่าง)</t>
  </si>
  <si>
    <t>บริษัท พงษ์ เซอร์วิส จำกัด 8,000</t>
  </si>
  <si>
    <t>จ้างซ่อมแซมครุภัณฑ์ก่อสร้าง (รถขุดตีนตะขาบ หมายเลขทะเบียน ตค ๑๓๙๒ ลำปาง) จำนวน ๒ รายการ (กองช่าง)</t>
  </si>
  <si>
    <t>จีเอฟพาร์ทแอนด์เซอร์วิส 17,655</t>
  </si>
  <si>
    <t>จ้างซ่อมบำรุงรถยนต์บรรทุกขยะ หมายเลขทะเบียน ๘๑ - ๓๔๕๐ ลำปาง จำนวน ๑ โครงการ (กองสาธารณสุขและสิ่งแวดล้อม)</t>
  </si>
  <si>
    <t>ร้าน แอล.พี กลการ 33,293</t>
  </si>
  <si>
    <t>จ้างซ่อมแซมครุภัณฑ์ยานพาหนะและขนส่ง (รถสองตอนแว่น หมายเลขทะเบียน กค ๓๕๑๓ ลำปาง)จำนวน ๑๓ รายการ (กองช่าง) </t>
  </si>
  <si>
    <t>บริษัท โยธินดีเซลพาร์ท แอนด์ เซอร์วิส จำกัด</t>
  </si>
  <si>
    <t>บริษัท โยธินดีเซลพาร์ท แอนด์ เซอร์วิส จำกัด 22,793.14</t>
  </si>
  <si>
    <t>จ้างทำป้ายไวนิล จำนวน ๓ รายการ สำหรับโครงการมหกรรมสร้างสุขภาพดีวิถีคนเขลางค์นคร (กองสาธารณสุข) </t>
  </si>
  <si>
    <t>เฟริสท์ปริ้นท์ 7,992</t>
  </si>
  <si>
    <t>จ้างบำรุงรักษาและซ่อมแซม รถยนต์ทะเบียน ๘๑-๒๕๑๗ ลำปาง จำนวน ๙ รายการ (กองสาธารณสุขและสิ่งแวดล้อม)</t>
  </si>
  <si>
    <t>ร้านเค.วี ลำปาง 6,366</t>
  </si>
  <si>
    <t>ใบสั่งซื้อเลขที่ 309/2568
ลงวันที่ 1 เมษายน 2568</t>
  </si>
  <si>
    <t>ใบสั่งซื้อเลขที่ 310/2568
ลงวันที่ 1 เมษายน 2568</t>
  </si>
  <si>
    <t>ใบสั่งซื้อเลขที่ 312/2568
ลงวันที่ 2 เมษายน 2568</t>
  </si>
  <si>
    <t>ใบสั่งจ้างเลขที่ 313/2568
ลงวันที่ 1 เมษายน 2568</t>
  </si>
  <si>
    <t>ใบสั่งจ้างเลขที่ 311/2568
ลงวันที่ 1 เมษายน 2568</t>
  </si>
  <si>
    <t>ใบสั่งซื้อเลขที่ 314/2568
ลงวันที่ 2 เมษายน 2568</t>
  </si>
  <si>
    <t>ใบสั่งจ้างเลขที่ 315/2568
ลงวันที่ 2 เมษายน 2568</t>
  </si>
  <si>
    <t>ใบสั่งจ้างเลขที่ 316/2568
ลงวันที่ 3 เมษายน 2568</t>
  </si>
  <si>
    <t>ใบสั่งซื้อเลขที่ 317/2568
ลงวันที่ 3 เมษายน 2568</t>
  </si>
  <si>
    <t>ใบสั่งซื้อเลขที่ 318/2568
ลงวันที่ 3 เมษายน 2568</t>
  </si>
  <si>
    <t>ใบสั่งจ้างเลขที่ 319/2568
ลงวันที่ 3 เมษายน 2568</t>
  </si>
  <si>
    <t>ใบสั่งซื้อเลขที่ 322/2568
ลงวันที่ 3 เมษายน 2568</t>
  </si>
  <si>
    <t>ใบสั่งซื้อเลขที่ 321/2568
ลงวันที่ 3 เมษายน 2568</t>
  </si>
  <si>
    <t>ใบสั่งซื้อเลขที่ 323/2568
ลงวันที่ 3 เมษายน 2568</t>
  </si>
  <si>
    <t>ใบสั่งจ้างเลขที่ 324/2568
ลงวันที่ 3 เมษายน 2568</t>
  </si>
  <si>
    <t>ใบสั่งจ้างเลขที่ 325/2568
ลงวันที่ 8 เมษายน 2568</t>
  </si>
  <si>
    <t>ใบสั่งซื้อเลขที่ 326/2568
ลงวันที่ 8 เมษายน 2568</t>
  </si>
  <si>
    <t>ใบสั่งซื้อเลขที่ 327/2568
ลงวันที่ 9 เมษายน 2568</t>
  </si>
  <si>
    <t>ใบสั่งซื้อเลขที่ 328/2568
ลงวันที่ 10 เมษายน 2568</t>
  </si>
  <si>
    <t>ใบสั่งจ้างเลขที่ 329/2568
ลงวันที่ 10 เมษายน 2568</t>
  </si>
  <si>
    <t>ใบสั่งซื้อเลขที่ 330/2568
ลงวันที่ 10 เมษายน 2568</t>
  </si>
  <si>
    <t>ซื้อวัสดุวิทยาศาสตร์หรือการแพทย์ จำนวน ๔ รายการ (กองสาธารณสุขและสิ่งแวดล้อม)</t>
  </si>
  <si>
    <t>นาง วราพร อินต๊ะพันธ์</t>
  </si>
  <si>
    <t>นาง วราพร อินต๊ะพันธ์ 8,900</t>
  </si>
  <si>
    <t>ซื้อครุภัณฑ์สำนักงาน (เครื่องดูดฝุ่น) จำนวน ๑ รายการ (ศูนย์บริการสาธารณสุขบ้านแม่กืย) </t>
  </si>
  <si>
    <t>บริษัท สอาดเพาเวอร์มาร์ท จำกัด 8,600</t>
  </si>
  <si>
    <t>จ้างซ่อมแซมครุภัณฑ์ก่อสร้าง (รถขุดตักไฮดรอลิคตีนตะขาบ หมายเลขทะเบียน ตค ๕๓๙ ลำปาง) (กองช่าง) </t>
  </si>
  <si>
    <t>ลำปางออโต้กลาส</t>
  </si>
  <si>
    <t>ลำปางออโต้กลาส 15,000</t>
  </si>
  <si>
    <t>ซื้อครุภัณฑ์วิทยาศาตร์หรือการแพทย์ (เครื่องนึ่งเครื่องมือไฟฟ้า ขนาด ๔๐ลิตร) จำนวน ๑ เครื่อง (ศูนย์บริการสาธารณสุขบ้านกล้วยแพะ)</t>
  </si>
  <si>
    <t>ห้างหุ้นส่วนจำกัด เมดิคอล อีควิปเมนท์ เซลล์ แอนด์ เซอร์วิส</t>
  </si>
  <si>
    <t>ห้างหุ้นส่วนจำกัด เมดิคอล อีควิปเมนท์ เซลล์ แอนด์ เซอร์วิส 80,000</t>
  </si>
  <si>
    <t>จ้างเหมารื้อถอนเครื่องปรับอากาศ ชนิดตั้งพื้นหรือแขวน จำนวน ๖ รายการ(ศูนย์บริการสาธารณสุขบ้านศรีหมวดเกล้า)</t>
  </si>
  <si>
    <t>บริษัท พงษ์ เซอร์วิส จำกัด 90,000</t>
  </si>
  <si>
    <t>ซื้อครุภัณฑ์วิทยาศาสตร์หรือการแพทย์ จำนวน ๑ รายการ (เครื่องตรวจคลื่นไฟฟ้าหัวใจพร้อมระบบประมวลผล) (ศูนย์บริการสาธารณสุขบ้านกล้วยแพะ)</t>
  </si>
  <si>
    <t>ห้างหุ้นส่วนจำกัด นอร์ทเทิร์นเมด ซัพพลาย</t>
  </si>
  <si>
    <t>ห้างหุ้นส่วนจำกัด นอร์ทเทิร์นเมด ซัพพลาย 60,000</t>
  </si>
  <si>
    <t>จ้างซ่อมแซมครุภัณฑ์ยานพาหนะและขนส่ง ทะเบียน กง ๙๔๒๐ ลำปาง (กองช่าง)</t>
  </si>
  <si>
    <t>บริษัท โยธินดีเซลพาร์ท แอนด์ เซอร์วิส จำกัด 19,356.30</t>
  </si>
  <si>
    <t>จ้างซ่อมแซมครุภัณฑ์ก่อสร้าง (รถขุดตักไฮดรอลิคตีนตะขาบ หมายเลขทะเบียน ตค ๕๓๙ ลำปาง) จำนวน ๑ รายการ (กองช่าง)</t>
  </si>
  <si>
    <t>ห้างหุ้นส่วนจำกัด พีเอฟ วิศวกรรม 12,014.40</t>
  </si>
  <si>
    <t>ซื้อซื้อครุภัณฑ์คอมพิวเตอร์หรืออิเล็กทรอนิกส์ จำนวน ๕ รายการ (ศูนย์บริการสาธารณสุขบ้านกาด)</t>
  </si>
  <si>
    <t>ห้างหุ้นส่วนจำกัด เมดิคอล อีควิปเมนท์ เซลล์ แอนด์ เซอร์วิส 86,800</t>
  </si>
  <si>
    <t>ซื้อครุภัณฑ์คอมพิวเตอร์หรืออิเล็กทรอนิกส์ จำนวน ๓ รายการ (ศูนย์บริการสาธารณสุขบ้านฟ่อน)</t>
  </si>
  <si>
    <t>ห้างหุ้นส่วนจำกัด เอส เทคนิค เซ็นเตอร์ 32,000</t>
  </si>
  <si>
    <t>จ้างซ่อมครุภัณฑ์คอมพิวเตอร์ (กองยุทธศาสตร์และงบประมาณ)</t>
  </si>
  <si>
    <t>ห้างหุ้นส่วนจำกัด เอส เทคนิค เซ็นเตอร์ 5,380</t>
  </si>
  <si>
    <t>ซื้อครุภัณฑ์คอมพิวเตอร์หรืออิเล็กทรอนิกส์ จำนวน ๒ รายการ (ศูนย์บริการสาธารณสุขบ้านแม่กืย)</t>
  </si>
  <si>
    <t>ซื้อวัสดุงานบ้านงานครัว จำนวน ๗ รายการ (กองสาธารณสุขและสิ่งแวดล้อม) </t>
  </si>
  <si>
    <t>บริษัท ลักค์คลีนนิ่งซัพพลาย จำกัด</t>
  </si>
  <si>
    <t>บริษัท ลักค์คลีนนิ่งซัพพลาย จำกัด 16,000</t>
  </si>
  <si>
    <t>ห้างหุ้นส่วนจำกัด เอส เทคนิค เซ็นเตอร์ 51,600</t>
  </si>
  <si>
    <t>ซื้อครุภัณฑ์วิทยาศาสตร์หรือการแพทย์ จำนวน ๔ รายการ (ศูนย์บริการสาธารณสุขบ้านแม่กืย)</t>
  </si>
  <si>
    <t>ห้างหุ้นส่วนจำกัด เมดิคอล อีควิปเมนท์ เซลล์ แอนด์ เซอร์วิส 42,190</t>
  </si>
  <si>
    <t>จ้างซ่อมแซมหลังคาศูนย์พัฒนาเด็กเล็กบ้านไร่นาน้อย จำนวน ๑ โครงการ (กองการศึกษา)</t>
  </si>
  <si>
    <t>สิทธินนท์การโยธา 17,000</t>
  </si>
  <si>
    <t>จ้างซ่อมแซมฝ้าเพดาน อาคารโรงอาหารศูนย์พัฒนาเด็กเล็กบ้านบุญเกิด (กองการศึกษา)</t>
  </si>
  <si>
    <t>สิทธินนท์การโยธา 8,600</t>
  </si>
  <si>
    <t>ซื้อครุภัณฑ์คอมพิวเตอร์หรืออิเล็กทรอนิกส์ จำนวน ๓ รายการ (ศูนย์บริการสาธารณสุขบ้านกล้วยแพะ) </t>
  </si>
  <si>
    <t>ห้างหุ้นส่วนจำกัด เอส เทคนิค เซ็นเตอร์ 67,000</t>
  </si>
  <si>
    <t>ซื้อวัสดุวิทยาศาสตร์หรือการแพทย์ จำนวน ๑๐ รายการ (ศูนย์บริการสาธารณสุขบ้านแม่กืย)</t>
  </si>
  <si>
    <t>บริษัท ช.เภสัช จำกัด 8,126</t>
  </si>
  <si>
    <t>ซื้อครุภัณฑ์สำนักงาน จำนวน ๕ รายการ (ศูนย์บริการสาธารณสุขบ้านแม่กืย)</t>
  </si>
  <si>
    <t>จ้างพัสดุโครงการส่งเสริมการเรียนรู้พัฒนาเกษตรปลอดภัย (กระเป๋าผ้าดิบ) จำนวน ๑๐๐ ใบ (กองสวัสดิการสังคม)</t>
  </si>
  <si>
    <t>ร้าน เค.เอ คัลเลอร์</t>
  </si>
  <si>
    <t>ร้าน เค.เอ คัลเลอร์ 5,000</t>
  </si>
  <si>
    <t>ซื้อครุภัณฑ์สำนักงาน จำนวน ๑ ชุด (ชุดโต๊ะประชุม) ศูนย์บริการสาธารณสุขบ้านฟ่อน</t>
  </si>
  <si>
    <t>ห้างหุ้นส่วนจำกัด น้ำล้อมเคหะภัณฑ์ 31,800</t>
  </si>
  <si>
    <t>ใบสั่งซื้อเลขที่ 354/2568
ลงวันที่ 8 พฤษภาคม 2568</t>
  </si>
  <si>
    <t>ซื้อวัสดุก่อสร้าง จำนวน ๒๐ รายการ (กองช่าง)</t>
  </si>
  <si>
    <t>ห้างหุ้นส่วนจำกัด น้ำล้อมการไฟฟ้า 23,305</t>
  </si>
  <si>
    <t>ซื้อน้ำดื่มขนาด ๓๕๐ มล. (๑๒ขวด/แพ็ค) จำนวน๓๐๐ แพ็ค เพื่อสำหรับเลี้ยงรับรองในการจัดการเลือกตั้งสมาชิกสภาเทศบาลเมืองเขลางค์นครและนายกเทศมนตรีเมืองเขลางค์นคร </t>
  </si>
  <si>
    <t>ใบสั่งซื้อเลขที่ 355/2568
ลงวันที่ 8 พฤษภาคม 2568</t>
  </si>
  <si>
    <t>น้ำดื่มต้นน้ำ โดยนายรณฤทธิ์ จันทร์ขจร</t>
  </si>
  <si>
    <t>น้ำดื่มต้นน้ำ โดยนายรณฤทธิ์ จันทร์ขจร 8,400</t>
  </si>
  <si>
    <t>ใบสั่งจ้างเลขที่ 356/2568
ลงวันที่ 14 พฤษภาคม 2568</t>
  </si>
  <si>
    <t>จ้างซ่อมแชมครุภัณฑ์สำนักงาน (เครื่องถ่ายเอกสาร) จำนวน ๑ รายการ (กองสวัสดิการ) </t>
  </si>
  <si>
    <t>ห้างหุ้นส่วนจำกัด เอส เทคนิค เซ็นเตอร์ 14,500</t>
  </si>
  <si>
    <t>ใบสั่งซื้อเลขที่ 357/2568
ลงวันที่ 14 พฤษภาคม 2568</t>
  </si>
  <si>
    <t>ซื้อวัสดุครุภัณฑ์สำนักงาน จำนวน ๒ รายการ (ปั๊มน้ำอัตโนมัติและถังเก็บน้ำไฟเบอร์กลาส)</t>
  </si>
  <si>
    <t>ห้างหุ้นส่วนจำกัด น้ำล้อมการไฟฟ้า 13,800</t>
  </si>
  <si>
    <t>ใบสั่งซื้อเลขที่ 358/2568
ลงวันที่ 14 พฤษภาคม 2568</t>
  </si>
  <si>
    <t>ซื้อวัสดุสำนักงาน จำนวน ๑๙ รายการ (กองสวัสดิการสังคม)</t>
  </si>
  <si>
    <t>เอ.ซี.ซี. สเตชันเนอรี โดยนาง กอบเกื้อ งามจิตอนันต์ 12,128</t>
  </si>
  <si>
    <t>ใบสั่งซื้อเลขที่ 359/2568
ลงวันที่ 15 พฤษภาคม 2568</t>
  </si>
  <si>
    <t>ซื้อวัสดุคอมพิวเตอร์ จำนวน ๑๑ รายการ (กองยุทธศาสตร์และงบประมาณ)</t>
  </si>
  <si>
    <t>ห้างหุ้นส่วนจำกัด เอส เทคนิค เซ็นเตอร์ 43,058</t>
  </si>
  <si>
    <t>ใบสั่งซื้อเลขที่ 360/2568
ลงวันที่ 15 พฤษภาคม 2568</t>
  </si>
  <si>
    <t>ซื้อวัสดุสำนักงาน (หมึกถ่ายเอกสาร) จำนวน ๒ กล่อง (กองสวัสดิการสังคม)</t>
  </si>
  <si>
    <t>ห้างหุ้นส่วนจำกัด เอส เทคนิค เซ็นเตอร์ 7,000</t>
  </si>
  <si>
    <t>ใบสั่งจ้างเลขที่ 361/2568
ลงวันที่ 15 พฤษภาคม 2568</t>
  </si>
  <si>
    <t>ใบสั่งจ้างเลขที่ 362/2568
ลงวันที่ 15 พฤษภาคม 2568</t>
  </si>
  <si>
    <t>ใบสั่งซื้อเลขที่ 363/2568
ลงวันที่ 15 พฤษภาคม 2568</t>
  </si>
  <si>
    <t>ใบสั่งซื้อเลขที่ 364/2568
ลงวันที่ 15 พฤษภาคม 2568</t>
  </si>
  <si>
    <t>ใบสั่งซื้อเลขที่ 365/2568
ลงวันที่ 19 พฤษภาคม 2568</t>
  </si>
  <si>
    <t>จ้างทำคู่มือข้อตกลงชุมชน โครงการชุมชนเข้มแข็งร่วมแรงร่วมใจป้องกันภัยไข้เลือดออก จำนวน ๔ ชุมชน (กองสาธารณสุขและสิ่งแวดล้อม) </t>
  </si>
  <si>
    <t>เฟริสท์ปริ้นท์ 97,2990</t>
  </si>
  <si>
    <t>จ้างเหมารถตู้โดยสารปรับอากาศ ขนาด ๑๐ ที่นั่ง พร้อมน้ำมันเชื้อเพลิงและคนขับ จำนวน ๕ คัน ๑ วัน โครงการศูนย์ผู้สูงวัยเทศบาลเมืองเขลางค์นคร (กองสวัสดิการสังคม)</t>
  </si>
  <si>
    <t>ห้างหุ้นส่วนจำกัด สุขทวี ขนส่งลำปาง 17,500</t>
  </si>
  <si>
    <t>ซื้อวัสดุคอมพิวเตอร์ จำนวน ๑๓ รายการ (สำนักปลัดเทศบาล) </t>
  </si>
  <si>
    <t>ห้างหุ้นส่วนจำกัด เอส เทคนิค เซ็นเตอร์ 76,080</t>
  </si>
  <si>
    <t>ซื้อวัสดุงานบ้านงานครัว สำหรับศูนย์พัฒนาเด็กเล็กสังกัดเทศบาลเมืองเขลางค์นคร จำนวน ๑ โครงการ </t>
  </si>
  <si>
    <t>ห้างหุ้นส่วนจำกัด เอแอนด์เจ ซุปเปอร์เซนเตอร์</t>
  </si>
  <si>
    <t>ห้างหุ้นส่วนจำกัด เอแอนด์เจ ซุปเปอร์เซนเตอร์ 99ม780</t>
  </si>
  <si>
    <t>ซื้อวัสดุวิทยาศาสตร์หรือการแพทย์ จำนวน ๔ รายการ (ศูนย์บริการสาธารณสุขเทศบาลเมืองเขลางค์นคร)</t>
  </si>
  <si>
    <t>บริษัท ดีเคเอสเอช (ประเทศไทย) จำกัด</t>
  </si>
  <si>
    <t>บริษัท ดีเคเอสเอช (ประเทศไทย) จำกัด 11,449</t>
  </si>
  <si>
    <t>จ้างเหมารถตู้โดยสารปรับอากาศ ขนาด ๑๐ ที่นั่ง พร้อมน้ำมันเชื้อเพลิงและคนขับ จำนวน ๔ คัน ๑ วัน โครงการศูนย์ผู้สูงวัยเทศบาลเมืองเขลางค์นคร (กองสวัสดิการสังคม) </t>
  </si>
  <si>
    <t>ใบสั่งจ้างเลขที่ 366/2568
ลงวันที่ 19 พฤษภาคม 2568</t>
  </si>
  <si>
    <t>จ้างเหมาปรับปรุงภูมิทัศน์บริเวณหน้าอาคารศูนย์บริการสาธารณสุขบ้านศรีหมวดเกล้า จำนวน ๑ โครงการ</t>
  </si>
  <si>
    <t>สวนไม้ยิ้ม</t>
  </si>
  <si>
    <t>จ้างซ่อมแซมรถยนต์ส่วนกลาง หมายเลขทะเบียน กฉ ๙๐๕ ลำปาง จำนวน ๑๓ รายการ</t>
  </si>
  <si>
    <t>ใบสั่งจ้างเลขที่ 367/2568
ลงวันที่ 19 พฤษภาคม 2568</t>
  </si>
  <si>
    <t>ใบสั่งจ้างเลขที่ 368/2568
ลงวันที่ 21 พฤษภาคม 2568</t>
  </si>
  <si>
    <t>ใบสั่งจ้างเลขที่ 369/2568
ลงวันที่ 22 พฤษภาคม 2568</t>
  </si>
  <si>
    <t>จ้างซ่อมแซมครุภัณฑ์ยานพาหนะและขนส่ง (รถยนต์กระบะ หมายเลขทะเบียน กง ๕๓๕๑ ลำปาง) จำนวน ๑๐ รายการ</t>
  </si>
  <si>
    <t>ร้าน สุรสิทธิ์ออโตแอร์</t>
  </si>
  <si>
    <t>จ้างซ่อมแซมครุภัณฑ์ยานพาหนะและขนส่ง (รถบรรทุกเทท้าย หมายเลขทะเบียน ๘๑-๓๓๔๐ ลำปาง) จำนวน ๑๕ รายการ</t>
  </si>
  <si>
    <t>ใบสั่งจ้างเลขที่ 370/2568
ลงวันที่ 22 พฤษภาคม 2568</t>
  </si>
  <si>
    <t>ซื้อครุภัณฑ์สำนักงาน (เครื่องปรับอากาศ) จำนวน ๑ เครื่อง (กองยุทธศาสตร์และงบประมาณ)</t>
  </si>
  <si>
    <t>สวนไม้ยิ้ม 56,100</t>
  </si>
  <si>
    <t>ร้าน สุรสิทธิ์ออโตแอร์ 8,900</t>
  </si>
  <si>
    <t>บริษัท ทรัค แอนด์ เทรเลอร์ จำกัด 36,251.6</t>
  </si>
  <si>
    <t>บริษัท พงษ์ เซอร์วิส จำกัด  32,200</t>
  </si>
  <si>
    <t>ซื้อครุภัณฑ์การแพทย์ จำนวน ๒ รายการ (กองสาธารณสุขและสิ่งแวดล้อม/ศูนย์บริการสาธารณสุขบ้านโทกหัวช้าง) </t>
  </si>
  <si>
    <t>ใบสั่งซื้อเลขที่ 371/2568
ลงวันที่ 22 พฤษภาคม 2568</t>
  </si>
  <si>
    <t>ใบสั่งซื้อเลขที่ 372/2568
ลงวันที่ 22 พฤษภาคม 2568</t>
  </si>
  <si>
    <t>ซื้อวัสดุอุปกรณ์เดินเมนไฟพร้อมเดินท่อส่งน้ำยา จำนวน ๑๗ รายการ (กองยุทธศาสตร์และงบประมาณ) </t>
  </si>
  <si>
    <t>ห้างหุ้นส่วนจำกัด เมดิคอล อีควิปเมนท์ เซลล์ แอนด์ เซอร์วิส 26,000</t>
  </si>
  <si>
    <t>ใบสั่งซื้อเลขที่ 373/2568
ลงวันที่ 22 พฤษภาคม 2568</t>
  </si>
  <si>
    <t>จ้างซ่อมแชมครุภัณฑ์สำนักงาน (เครื่องปรับอากาศ) จำนวน ๑ งาน (กองสวัสดิการ) </t>
  </si>
  <si>
    <t>ใบสั่งจ้างเลขที่ 374/2568
ลงวันที่ 23 พฤษภาคม 2568</t>
  </si>
  <si>
    <t>จ้างเหมาจัดทำป้ายประชาสัมพันธ์ โครงการจัดงานประเพณีสรงน้ำพระธาตุวัดดอยม่วงคำ จำนวน ๒ ป้าย (กองการศึกษา) </t>
  </si>
  <si>
    <t>ใบสั่งจ้างเลขที่ 375/2568
ลงวันที่ 23 พฤษภาคม 2568</t>
  </si>
  <si>
    <t>จ้างซ่อมแซมครุภัณฑ์ก่อสร้าง (รถขุดตีนตะขาบ หมายเลขทะเบียน ตค๑๓๙๓) จำนวน ๔ รายการ (กองช่าง)</t>
  </si>
  <si>
    <t>ใบสั่งจ้างเลขที่ 376/2568
ลงวันที่ 23 พฤษภาคม 2568</t>
  </si>
  <si>
    <t>ซื้อพัสดุโครงการฝึกอบรมหลักสูตร การบริหารจัดการศูนย์พัฒนาเด็กเล็กของเทศบาลเมืองเขลางค์นคร จำนวน ๑๑ รายการ (กองการเจ้าหน้าที่)</t>
  </si>
  <si>
    <t>ใบสั่งซื้อเลขที่ 377/2568
ลงวันที่ 26 พฤษภาคม 2568</t>
  </si>
  <si>
    <t>จ้างทำป้ายสติ๊กเกอร์ จำนวน ๑๔ รายการ (ศูนย์บริการสาธารณสุขบ้านศรีหมวดเกล้า)</t>
  </si>
  <si>
    <t>ประธาน ปงหาญ</t>
  </si>
  <si>
    <t>ห้างหุ้นส่วนจำกัด มีเดีย พีอาร์ 9600</t>
  </si>
  <si>
    <t>ห้างหุ้นส่วนจำกัด ลำปาง ซี.วี.พาร์ท 32,625.37</t>
  </si>
  <si>
    <t>บริษัท พงษ์ เซอร์วิส จำกัด 28,410</t>
  </si>
  <si>
    <t>บริษัท พงษ์ เซอร์วิส จำกัด  19,800</t>
  </si>
  <si>
    <t>เอ.ซี.ซี. สเตชันเนอรี โดยนาง กอบเกื้อ งามจิตอนันต์ 6,570</t>
  </si>
  <si>
    <t>ประธาน ปงหาญ 37,470</t>
  </si>
  <si>
    <t>ซื้อวัสดุยานพาหนะและขนส่ง หมายเลขทะเบียน บบ ๑๖๑๔ ลป จำนวน ๑ รายการ (สำนักปลัดเทศบาล/งานป้องกันและบรรเทาสาธารณภัย)</t>
  </si>
  <si>
    <t>ห้างหุ้นส่วนจำกัดเขลางค์แบตเตอรี่ 8,000</t>
  </si>
  <si>
    <t>ใบสั่งจ้างเลขที่ 378/2568
ลงวันที่ 30 พฤษภาคม 2568</t>
  </si>
  <si>
    <t>ใบสั่งซื้อเลขที่ 379/2568
ลงวันที่ 30 พฤษภาคม 2568</t>
  </si>
  <si>
    <t>ซื้อพัสดุโครงการส่งเสริมสวัสดิการสังคมผู้สูงอายุเทศบาลเมืองเขลางค์นคร จำนวน ๑๑ รายการ (กองสวัสดิการ)</t>
  </si>
  <si>
    <t>เอ.ซี.ซี. สเตชันเนอรี โดยนาง กอบเกื้อ งามจิตอนันต์ 23,305</t>
  </si>
  <si>
    <t>ใบสั่งซื้อเลขที่ 380/2568
ลงวันที่ 5 มิถุนายน 2568</t>
  </si>
  <si>
    <t>ซื้อแบบพิมพ์ จำนวน ๒ รายการ (สถานธนานุบาลเทศบาลเมืองเขลางค์นคร)</t>
  </si>
  <si>
    <t xml:space="preserve">บริษัท โปร ไอ.ที.ลิ้งค์ จำกัด </t>
  </si>
  <si>
    <t>บริษัท โปร ไอ.ที.ลิ้งค์ จำกัด 28,600</t>
  </si>
  <si>
    <t>ใบสั่งซื้อเลขที่ 381/2568
ลงวันที่ 9 มิถุนายน 2568</t>
  </si>
  <si>
    <t>จ้างเหมาซ่อมบำรุงครุภัณฑ์วิทยาศาสตร์และการแพทย์ ประเภทเครื่องวัดความดันโลหิต แบบสอดแขน จำนวน ๑ งาน</t>
  </si>
  <si>
    <t>นาย อาทิตย์ คุณยศยิ่ง</t>
  </si>
  <si>
    <t>นาย อาทิตย์ คุณยศยิ่ง 7,300</t>
  </si>
  <si>
    <t>ใบสั่งจ้างเลขที่ 382/2568
ลงวันที่ 9 มิถุนายน 2568</t>
  </si>
  <si>
    <t>จ้างเหมาการแสดงดนตรี(วงดนตรีซอพื้นเมือง) โครงการจัดงานประเพณีสรงน้ำพระธาตุวัดดอยม่วงคำ จำนวน ๑ งาน</t>
  </si>
  <si>
    <t>นายศรีสุวรรณ ศรีรินทร์</t>
  </si>
  <si>
    <t>นายศรีสุวรรณ ศรีรินทร์ 20,000</t>
  </si>
  <si>
    <t>ใบสั่งจ้างเลขที่ 383/2568
ลงวันที่ 11 มิถุนายน 2568</t>
  </si>
  <si>
    <t>ซื้อพัสดุโครงการสร้างอาชีพเสริมรายได้ให้แก่สตรีในชุมชน จำนวน ๑๒ รายการ (กองสวัสดิการ)</t>
  </si>
  <si>
    <t>ร้านเหรียญชัยพาณิชย์ 13,600</t>
  </si>
  <si>
    <t>ใบสั่งซื้อเลขที่ 384/2568
ลงวันที่ 11 มิถุนายน 2568</t>
  </si>
  <si>
    <t>จ้างซ่อมบำรุงรถยนต์บรรทุกขยะ หมายเลขทะเบียน บว - ๒๗๙๕ ลำปาง จำนวน ๑ โครงการ (กองสาธารณสุขและสิ่งแวดล้อม)</t>
  </si>
  <si>
    <t>ใบสั่งจ้างเลขที่ 385/2568
ลงวันที่ 11 มิถุนายน 2568</t>
  </si>
  <si>
    <t>ซื้อพัสดุโครงการสร้างอาชีพเสริมรายได้ให้แก่สตรีในชุมชน จำนวน ๒ รายการ (กองสวัสดิการสังคม) </t>
  </si>
  <si>
    <t>โซนี่บาร์ซ่าร์ </t>
  </si>
  <si>
    <t>ใบสั่งซื้อเลขที่ 386/2568
ลงวันที่ 11 มิถุนายน 2568</t>
  </si>
  <si>
    <t>จ้างเหมาเช่าเครื่องเสียงโครงการจัดงานประเพณีสรงน้ำพระธาตุวัดดอยม่วงคำ จำนวน ๒ ชุด (กองการศึกษา)</t>
  </si>
  <si>
    <t>นางสาวสุวพิชญ์ กาญจนวงศ์</t>
  </si>
  <si>
    <t>นางสาวสุวพิชญ์ กาญจนวงศ์ 10000</t>
  </si>
  <si>
    <t>ใบสั่งจ้างเลขที่ 387/2568
ลงวันที่ 11 มิถุนายน 2568</t>
  </si>
  <si>
    <t>จ้างเหมาการแสดงดนตรี (วงดนตรีรำวงย้อนยุค) จำนวน ๑ งาน (โครงการจัดงานประเพณีสรงน้ำพระธาตุวัดดอยม่วงคำ) </t>
  </si>
  <si>
    <t>นายลาภตัณหังกร สัทธัมอนันตชิน</t>
  </si>
  <si>
    <t>นายลาภตัณหังกร สัทธัมอนันตชิน 40,000</t>
  </si>
  <si>
    <t>ใบสั่งจ้างเลขที่ 388/2568
ลงวันที่ 11 มิถุนายน 2568</t>
  </si>
  <si>
    <t>จ้างทำวัสดุเพื่อใช้ในโครงการอนุรักษ์ต้นไม้ในชุมชน ประจำปิงบประมาณ พ.ศ. ๒๕๖๘ (กองสาธารณสุขและสิ่งแวดล้อม) จำนวน ๒ รายการ</t>
  </si>
  <si>
    <t>เฟริสท์ปริ้นท์ </t>
  </si>
  <si>
    <t>เฟริสท์ปริ้นท์   23,500.00</t>
  </si>
  <si>
    <t>ใบสั่งจ้างเลขที่ 389/2568
ลงวันที่ 11 มิถุนายน 2568</t>
  </si>
  <si>
    <t>จ้างเหมาประกอบพิธีทางศาสนา โครงการจัดงานประเพณีสรงน้ำพระธาตุวัดดอยม่วงคำ จำนวน ๑ โครงการ</t>
  </si>
  <si>
    <t>นายเอกชัย ศรีชัยตัน</t>
  </si>
  <si>
    <t>นายเอกชัย ศรีชัยตัน 30,000.00</t>
  </si>
  <si>
    <t>ใบสั่งจ้างเลขที่ 390/2568
ลงวันที่ 12 มิถุนายน 2568</t>
  </si>
  <si>
    <t>จ้างเหมาจัดทำขบวนแห่ผ้าห่มพระธาตุและเครื่องสักการะถวายพระธาตุวัดดอยม่วงคำ พร้อมตกแต่ง จำนวน ๑ งาน</t>
  </si>
  <si>
    <t>อนุกูล ศิริพันธุ์</t>
  </si>
  <si>
    <t>อนุกูล ศิริพันธุ์ 55,000.00</t>
  </si>
  <si>
    <t>ใบสั่งจ้างเลขที่ 391/2568
ลงวันที่ 12 มิถุนายน 2568</t>
  </si>
  <si>
    <t>จ้างเหมาเช่าเวทีและเครื่องเสียงโครงการจัดงานประเพณีสรงน้ำพระธาตุวัดดอยม่วงคำ (กองการศึกษา)</t>
  </si>
  <si>
    <t>น.ส.สุนิษา เข็มทอง</t>
  </si>
  <si>
    <t>น.ส.สุนิษา เข็มทอง 15,000.00</t>
  </si>
  <si>
    <t>ใบสั่งจ้างเลขที่ 392/2568
ลงวันที่ 12 มิถุนายน 2568</t>
  </si>
  <si>
    <t>จ้างเหมาพิธีเปิดงานโครงการจัดงานประเพณีสรงน้ำพระธาตุวัดดอยม่วงคำ (กองการศึกษา)</t>
  </si>
  <si>
    <t>ใบสั่งจ้างเลขที่ 393/2568
ลงวันที่ 12 มิถุนายน 2568</t>
  </si>
  <si>
    <t>น.ส.สุนิษา เข็มทอง 13,000.00</t>
  </si>
  <si>
    <t>ใบสั่งจ้างเลขที่ 394/2568
ลงวันที่ 12 มิถุนายน 2568</t>
  </si>
  <si>
    <t>จ้างเหมาจัดนิทรรศการในการจัดงาน (โครงการจัดงานประเพณีสรงน้ำพระธาตุวัดดอยม่วงคำ) จำนวน ๑ งาน</t>
  </si>
  <si>
    <t>นายลาภตัณหังกร สัทธัมอนันตชิน 40,000.00</t>
  </si>
  <si>
    <t>ใบสั่งจ้างเลขที่ 395/2568
ลงวันที่ 12 มิถุนายน 2568</t>
  </si>
  <si>
    <t>ซื้อพัสดุโครงการส่งเสริมอาชีพแก่ประชาชนในเขตเทศบาลเมืองเขลางค์นคร(ทำดอกไม้จันทน์) จำนวน ๑๐ รายการ (กองสวัสดิการ)</t>
  </si>
  <si>
    <t>ร้านเหรียญชัยพาณิชย์ 5,500.00</t>
  </si>
  <si>
    <t>จ้างบำรุงรักษาและซ่อมแชม รถยนต์บรรทุกน้ำ หมายเลขทะเบียน ๘๑-๕๘๓๘ ลำปาง จำนวน ๓ รายการ (สำนักปลัดเทศบาล/งานป้องกันและบรรเทาสาธารณภัย)</t>
  </si>
  <si>
    <t>อู่ ไอ.พี.คาร์บอดี้เซอร์วิส โดยนาย อินปั๋น สีผาบแก้ว 6,420.00</t>
  </si>
  <si>
    <t>ซื้อวัสดุสำนักงาน (ม่านปรับแสงพร้อมติดตั้ง) สำหรับใช้ห้องประชุมเขลางค์นคร ชั้น ๓, ห้องประธานสภาเทศบาลเมืองเขลางค์นคร และห้องทำงานฝ่ายอำนวยการ ชั้น ๒ อาคารสำนักงานเทศบาลเมืองเขลางค์นคร จำนวน ๑๓ ชุด (สำนักปลัดเทศบาล)</t>
  </si>
  <si>
    <t>ร้านนานาครุภัณฑ์ลำปาง 46,000.00</t>
  </si>
  <si>
    <t>ใบสั่งซื้อเลขที่ 396/2568
ลงวันที่ 16 มิถุนายน 2568</t>
  </si>
  <si>
    <t>จ้างบำรุงรักษาและซ่อมแซมรถยนต์ดับเพลิงเอนกประสงค์ ทะเบียน บบ ๙๗๔๙ ลป (สำนักปลัดเทศบาล/งานป้องกันฯ)</t>
  </si>
  <si>
    <t>อู่ ไอ.พี.คาร์บอดี้เซอร์วิส โดยนาย อินปั๋น สีผาบแก้ว </t>
  </si>
  <si>
    <t>อู่ ไอ.พี.คาร์บอดี้เซอร์วิส โดยนาย อินปั๋น สีผาบแก้ว  21,400.00</t>
  </si>
  <si>
    <t>ซื้อครุภัณฑ์คอมพิวเตอร์ จำนวน ๓ รายการ (กองสาธารณสุขและสิ่งแวดล้อม/ศูนย์บริการสาธารณสุขเทศบาลเมืองเขลางค์นคร)</t>
  </si>
  <si>
    <t>ห้างหุ้นส่วนจำกัด เอส เทคนิค เซ็นเตอร์ </t>
  </si>
  <si>
    <t>ห้างหุ้นส่วนจำกัด เอส เทคนิค เซ็นเตอร์  41,000.00</t>
  </si>
  <si>
    <t>ใบสั่งจ้างเลขที่ 397/2568
ลงวันที่ 16 มิถุนายน 2568</t>
  </si>
  <si>
    <t>ใบสั่งซื้อเลขที่ 398/2568
ลงวันที่ 16 มิถุนายน 2568</t>
  </si>
  <si>
    <t>ใบสั่งจ้างเลขที่ 399/2568
ลงวันที่ 16 มิถุนายน 2568</t>
  </si>
  <si>
    <t>จ้างซ่อมบำรุงรถยนต์บรรทุกขยะ หมายเลขทะเบียน ๘๑-๓๔๔๙ จำนวน ๑๒ รายการ (กองสาธารณสุข)</t>
  </si>
  <si>
    <t>ร้าน แอล.พี กลการ 65,428.00</t>
  </si>
  <si>
    <t>ใบสั่งจ้างเลขที่ 401/2568
ลงวันที่ 16 มิถุนายน 2568</t>
  </si>
  <si>
    <t>ซื้อวัสดุคอมพิวเตอร์ จำนวน ๙ รายการ (กองสวัสดิการสังคม)</t>
  </si>
  <si>
    <t>ห้างหุ้นส่วนจำกัด เอส เทคนิค เซ็นเตอร์ 38,050.00</t>
  </si>
  <si>
    <t>ใบสั่งซื้อเลขที่ 402/2568
ลงวันที่ 16 มิถุนายน 2568</t>
  </si>
  <si>
    <t>ซื้อวัสดุคอมพิวเตอร์ จำนวน ๒๖ รายการ (กองช่าง)</t>
  </si>
  <si>
    <t>ใบสั่งซื้อเลขที่ 403/2568
ลงวันที่ 17 มิถุนายน 2568</t>
  </si>
  <si>
    <t>จ้างเหมาซ่อมบำรุงครุภัณฑ์วิทยาศาสตร์หรือการแพทย์ ประเภทเครื่องนึ่งฆ่าเชื้อไฟฟ้า (กองสาธารณสุขและสิ่งแวดล้อม/ศูนย์ฯบ้านกล้วยแพะ) </t>
  </si>
  <si>
    <t>ใบสั่งจ้างเลขที่ 404/2568
ลงวันที่ 17 มิถุนายน 2568</t>
  </si>
  <si>
    <t>ซื้อวัสดุคอมพิวเตอร์ จำนวน ๑๗ รายการ (กองคลัง)</t>
  </si>
  <si>
    <t>ห้างหุ้นส่วนจำกัด เอส เทคนิค เซ็นเตอร์ 86,230.00</t>
  </si>
  <si>
    <t>ใบสั่งซื้อเลขที่ 405/2568
ลงวันที่ 18 มิถุนายน 2568</t>
  </si>
  <si>
    <t>ซื้อวัสดุก่อสร้าง (โซ่เหล็กดำ) จำนวน ๑ รายการ (กองช่าง)</t>
  </si>
  <si>
    <t>ห้างหุ้นส่วนจำกัด น้ำล้อมการไฟฟ้า 6,600.00</t>
  </si>
  <si>
    <t>ใบสั่งซื้อเลขที่ 406/2568
ลงวันที่ 18 มิถุนายน 2568</t>
  </si>
  <si>
    <t>ซื้อวัสดุสำนักงาน จำนวน ๑ โครงการ (กองช่าง) ๓๒ รายการ</t>
  </si>
  <si>
    <t>เอ.ซี.ซี. สเตชันเนอรี โดยนาง กอบเกื้อ งามจิตอนันต์ </t>
  </si>
  <si>
    <t>ใบสั่งซื้อเลขที่ 407/2568
ลงวันที่ 18 มิถุนายน 2568</t>
  </si>
  <si>
    <t>จ้างเหมาปรับปรุงซ่อมแซมอาคารศูนย์บริการประชาชนและอาคารศูนย์กีฬาเทศบาลเมืองเขลางค์นคร จำนวน ๑ งาน </t>
  </si>
  <si>
    <t>นายภัทราวุธ เครือยศ</t>
  </si>
  <si>
    <t>นายภัทราวุธ เครือยศ 32,000.00</t>
  </si>
  <si>
    <t>จ้างซ่อมแซมและบำรุงรักษาเครื่องเล่นสนามกลางแจ้ง ศูนย์พัฒนาเด็กเล็กบ้านไร่นาน้อย จำนวน ๑ โครงการ</t>
  </si>
  <si>
    <t>นายภัทราวุธ เครือยศ 36,500.00</t>
  </si>
  <si>
    <t>ใบสั่งจ้างเลขที่ 443/2568
ลงวันที่ 1 กรกฎาคม 2568</t>
  </si>
  <si>
    <t>ใบสั่งจ้างเลขที่ 445/2568
ลงวันที่ 1 กรกฎาคม 2568</t>
  </si>
  <si>
    <t>ซื้อยาและเวชภัณฑ์(ยาชา) จำนวน ๑ รายการ (ศูนย์บริการสาธารณสุขเทศบาลเมืองเขลางค์นคร)</t>
  </si>
  <si>
    <t>บริษัท ชูมิตร 1967 จำกัด</t>
  </si>
  <si>
    <t>ใบสั่งซื้อเลขที่ 446/2568
ลงวันที่ 2 กรกฎาคม 2568</t>
  </si>
  <si>
    <t>ซื้อวัสดุสำนักงาน จำนวน ๑๑ รายการ (สวัสดิการ)</t>
  </si>
  <si>
    <t>ใบสั่งซื้อเลขที่ 447/2568
ลงวันที่ 3 กรกฎาคม 2568</t>
  </si>
  <si>
    <t>บริษัท ชูมิตร 1967 จำกัด 6,200</t>
  </si>
  <si>
    <t>เอ.ซี.ซี. สเตชันเนอรี โดยนาง กอบเกื้อ งามจิตอนันต์ 11,833</t>
  </si>
  <si>
    <t>จ้างซ่อมแชมประตูห้องประชุมสภาองค์กรชุมชน ชั้น ๑ อาคารสำนักงานเทศบาลเมืองเขลางค์นคร (สำนักปลัดเทศบาล) จำนวน ๑ รายการ</t>
  </si>
  <si>
    <t>สิทธินนท์การโยธา 7,000.00</t>
  </si>
  <si>
    <t>ใบสั่งจ้างเลขที่ 448/2568
ลงวันที่ 3 กรกฎาคม 2568</t>
  </si>
  <si>
    <t>จ้างจัดงานประเพณีเข้าพรรษาเทศบาลเมืองเขลางค์นคร (จ้างเหมาจัดตกแต่งสถานที่ และจัดนิทรรศการ)</t>
  </si>
  <si>
    <t>นายพรหมสรรค์ มณีพรม 30,000.00</t>
  </si>
  <si>
    <t>ซื้อวัสดุก่อสร้าง (จำนวน ๑๗ รายการ) กองช่าง </t>
  </si>
  <si>
    <t>ห้างหุ้นส่วนจำกัด น้ำล้อมการไฟฟ้า 5,860.00</t>
  </si>
  <si>
    <t>ใบสั่งจ้างเลขที่ 449/2568
ลงวันที่ 4 กรกฎาคม 2568</t>
  </si>
  <si>
    <t>ใบสั่งซื้อเลขที่ 450/2568
ลงวันที่ 4 กรกฎาคม 2568</t>
  </si>
  <si>
    <t>ซื้อวัสดุการเกษตร (๒๖รายการ) จำนวน ๑ โครงการ (กองสวัสดิการ)</t>
  </si>
  <si>
    <t>ใบสั่งซื้อเลขที่ 451/2568
ลงวันที่ 4 กรกฎาคม 2568</t>
  </si>
  <si>
    <t>จ้างบำรุงรักษาและซ่อมแซม รถยนต์ส่วนกลาง หมายเลขทะเบียน กฉ ๙๐๔ ลำปาง (กองยุทธศาสตร์และงบประมาณ)</t>
  </si>
  <si>
    <t>พิภพอะไหล่ 17,500.00</t>
  </si>
  <si>
    <t>ใบสั่งจ้างเลขที่ 452/2568
ลงวันที่ 4 กรกฎาคม 2568</t>
  </si>
  <si>
    <t>จ้างซ่อมบำรุงรถยนต์บรรทุกขยะ ทะเบียน ๘๑-๒๓๓๑ (กองสาธารณสุขและสิ่งแวดล้อม) จำนวน ๑ โครงการ</t>
  </si>
  <si>
    <t>ร้าน แอล.พี กลการ 86,768.00</t>
  </si>
  <si>
    <t>ใบสั่งจ้างเลขที่ 453/2568
ลงวันที่ 7 กรกฎาคม 2568</t>
  </si>
  <si>
    <t>จ้างซ่อมแซมครุภัณฑ์ยานพาหนะและขนส่ง (รถยนต์กระบะ หมายเลขทะเบียน กย ๔๗๖๐ ลำปาง) (กองช่าง) </t>
  </si>
  <si>
    <t>บริษัท โยธินดีเซลพาร์ท แอนด์ เซอร์วิส จำกัด </t>
  </si>
  <si>
    <t>บริษัท โยธินดีเซลพาร์ท แอนด์ เซอร์วิส จำกัด 12,486.90</t>
  </si>
  <si>
    <t>ใบสั่งจ้างเลขที่ 454/2568
ลงวันที่ 8 กรกฎาคม 2568</t>
  </si>
  <si>
    <t>ซื้อวัสดุวิทยาศาสตร์หรือการแพทย์ จำนวน ๑๕ รายการ (ศูนย์บริการสาธารณสุขบ้านกาด)</t>
  </si>
  <si>
    <t>บริษัท ช.เภสัช จำกัด 7,243.00</t>
  </si>
  <si>
    <t>ใบสั่งซื้อเลขที่ 455/2568
ลงวันที่ 8 กรกฎาคม 2568</t>
  </si>
  <si>
    <t>จ้างทำผ้าห่อเครื่องมือทางการแพทย์ จำนวน ๓ รายการ (ศบส.บ้านศรีหมวดเกล้า)</t>
  </si>
  <si>
    <t>ห้างหุ้นส่วนจำกัด ยากัตซิงห์ ลำปาง</t>
  </si>
  <si>
    <t>ห้างหุ้นส่วนจำกัด ยากัตซิงห์ ลำปาง 29,040.00</t>
  </si>
  <si>
    <t>ใบสั่งจ้างเลขที่ 456/2568
ลงวันที่ 8 กรกฎาคม 2568</t>
  </si>
  <si>
    <t>จ้างซ่อมบำรุงรถยนต์บรรทุกขยะ หมายเลขทะเบียน ๘๑-๔๒๘๑ ลำปาง จำนวน ๒๐ รายการ (กองสาธารณสุขและสิ่งแวดล้อม)</t>
  </si>
  <si>
    <t>ร้าน แอล.พี กลการ 88,448</t>
  </si>
  <si>
    <t>ใบสั่งจ้างเลขที่ 457/2568
ลงวันที่ 9 กรกฎาคม 2568</t>
  </si>
  <si>
    <t>ซื้อครุภัณฑ์วิทยาศาสตร์หรือการแพทย์ (เครื่องชั่งน้ำหนักพร้อมที่วัดส่วนสูงและเครื่องวัดความดันโลหิต) จำนวน ๒ รายการ (ศูนย์บริการสาธารณสุขบ้านฟ่อน)</t>
  </si>
  <si>
    <t>ห้างหุ้นส่วนจำกัด เมดิคอล อีควิปเมนท์ เซลล์ แอนด์ เซอร์วิส 24,500.00</t>
  </si>
  <si>
    <t>ใบสั่งซื้อเลขที่ 458/2568
ลงวันที่ 9 กรกฎาคม 2568</t>
  </si>
  <si>
    <t>ซื้อวัสดุงานบ้านงานครัว จำนวน ๙ รายการ (กองช่าง)</t>
  </si>
  <si>
    <t>ห้างหุ้นส่วนจำกัด อลินทอง</t>
  </si>
  <si>
    <t>ห้างหุ้นส่วนจำกัด อลินทอง 9,094.00</t>
  </si>
  <si>
    <t>ใบสั่งซื้อเลขที่ 459/2568
ลงวันที่ 9 กรกฎาคม 2568</t>
  </si>
  <si>
    <t>จ้างซ่อมแซมครุภัณฑ์ยานพาหนะและขนส่ง(รถบรรทุกเทท้าย) ทะเบียน ๘๑-๕๑๗๙ ลำปาง จำนวน ๑ คัน (กองช่าง)</t>
  </si>
  <si>
    <t>ห้างหุ้นส่วนจำกัด ลำปาง ซี.วี.พาร์ท 14,631.18</t>
  </si>
  <si>
    <t>ใบสั่งจ้างเลขที่ 460/2568
ลงวันที่ 9 กรกฎาคม 2568</t>
  </si>
  <si>
    <t>จ้างถ่ายเอกสารประกอบการประชุมคณะกรรมการพัฒนาเทศบาลเมืองเขลางค์นครร่วมกับประชาคมเทศบาลเมืองเขลางค์นคร จำนวน ๑ โครงการ (กองยุทธศาสตร์และงบประมาณ)</t>
  </si>
  <si>
    <t>ร้านนาโนปริ้น ร้านนานาเทคนิค 11,110.00</t>
  </si>
  <si>
    <t>ใบสั่งจ้างเลขที่ 461/2568
ลงวันที่ 9 กรกฎาคม 2568</t>
  </si>
  <si>
    <t>จ้างทำวัสดุงานบ้านงานครัว (ผ้าปูโต๊ะ) จำนวน ๕๐ ผืน (กองยุทธฯ)</t>
  </si>
  <si>
    <t>นางสองเมือง คำเขื่อน 55,000.00</t>
  </si>
  <si>
    <t>ใบสั่งซื้อเลขที่ 462/2568
ลงวันที่ 9 กรกฎาคม 2568</t>
  </si>
  <si>
    <t>จ้างทำป้ายชื่อตัวอักษรมิลเลอร์สีทองซ้อนบนอะคริลิคใส,สติ๊กเกอร์ไดคัทตัวอักษรสีขาว ชื่อและตำแหน่ง,ป้ายอะคริลิคสีน้ำเงินติดสติ๊กเกอร์ และสติ๊กเกอร์ติดพลาสวูด ป้ายทำเนียบคณะผู้บริหาร พร้อมติดตั้ง จำนวน ๖ รายการ (สำนักปลัดเทศบาล)</t>
  </si>
  <si>
    <t>ห้างหุ้นส่วนจำกัด เดอะซัน เอ็ม อาร์ เค 14,690.00</t>
  </si>
  <si>
    <t>ใบสั่งจ้างเลขที่ 463/2568
ลงวันที่ 14 กรกฎาคม 2568</t>
  </si>
  <si>
    <t>ซื้อเสื้อกีฬาสำหรับนักกีฬา จำนวน ๒๕๒ ตัว โครงการจัดการแข่งขันกีฬาผู้สูงวัยใจเกินร้อย เทศบาลเมืองเขลางค์นคร ประจำปีงบประมาณ พ.ศ. ๒๕๖๘ (กองการศึกษา)</t>
  </si>
  <si>
    <t>ลำปางสปอร์ท 29,988.00</t>
  </si>
  <si>
    <t>จ้างเหมาตกแต่งริ้วขบวนพาเหรด จำนวน ๖ ขบวน โครงการจัดการแข่งขันกีฬาผู้สูงวัยใจเกินร้อย เทศบาลเมืองเขลางค์นคร ประจำปีงบประมาณ พ.ศ. ๒๕๖๘ (กองการศึกษา)</t>
  </si>
  <si>
    <t>นายพรหมสรรค์ มณีพรม 18,000.00</t>
  </si>
  <si>
    <t>ใบสั่งซื้อเลขที่ 464/2568
ลงวันที่ 15 กรกฎาคม 2568</t>
  </si>
  <si>
    <t>ใบสั่งจ้างเลขที่ 465/2568
ลงวันที่ 15 กรกฎาคม 2568</t>
  </si>
  <si>
    <t>จ้างเหมาตกแต่งและจัดสถานที่สำหรับโครงการจัดการแข่งขันกีฬา ผู้สูงวัยใจเกินร้อย เทศบาลเมืองเขลางค์นคร จำนวน ๑ โครงการ (กองการศึกษา)</t>
  </si>
  <si>
    <t>นายพรหมสรรค์ มณีพรม 8,000.00</t>
  </si>
  <si>
    <t>ใบสั่งจ้างเลขที่ 466/2568
ลงวันที่ 15 กรกฎาคม 2568</t>
  </si>
  <si>
    <t>จ้างทำกระเป๋าผ้าสำหรับโครงการพัฒนาศักยภาพเครือข่ายด้านการประชาสัมพันธ์เทศบาลเมืองเขลางค์นคร จำนวน ๑๐๐ ใบ (กองยุทธศาสตร์และงบประมาณ)</t>
  </si>
  <si>
    <t>นางสองเมือง คำเขื่อน 18,000.00</t>
  </si>
  <si>
    <t>จ้างทำวัสดุโครงการสุขาภิบาลอาหาร ประจำปีงบประมาณ ๒๕๖๘ (ป้าย+ถุงผ้า) จำนวน ๓ รายการ (กองสาธารณสุขและสิ่งแวดล้อม)</t>
  </si>
  <si>
    <t>เฟริสท์ปริ้นท์ 12,450.00</t>
  </si>
  <si>
    <t>ใบสั่งจ้างเลขที่ 468/2568
ลงวันที่ 17 กรกฎาคม 2568</t>
  </si>
  <si>
    <t>ใบสั่งจ้างเลขที่ 467/2568
ลงวันที่ 17 กรกฎาคม 2568</t>
  </si>
  <si>
    <t>ซื้อวัสดุตามโครงการส่งเสริมการดำเนินงานของศูนย์เยาวชนเทศบาลเมืองเขลางค์นคร จำนวน ๑๒ รายการ (กองการศึกษา)</t>
  </si>
  <si>
    <t>ห้างหุ้นส่วนจำกัด เอแอนด์เจ ซุปเปอร์เซนเตอร์ 9,820.00</t>
  </si>
  <si>
    <t>ใบสั่งซื้อเลขที่ 469/2568
ลงวันที่ 17 กรกฎาคม 2568</t>
  </si>
  <si>
    <t>จ้างซ่อมแซมครุภัณฑ์ยานพาหนะและขนส่ง(รถกระเช้าไฟฟ้า ทะเบียน ๘๑-๑๗๑๑ ลำปาง) จำนวน ๔ รายการ (กองช่าง) </t>
  </si>
  <si>
    <t>ห้างหุ้นส่วนจำกัด ลำปาง ซี.วี.พาร์ท 22,186.45</t>
  </si>
  <si>
    <t>ใบสั่งจ้างเลขที่ 470/2568
ลงวันที่ 18 กรกฎาคม 2568</t>
  </si>
  <si>
    <t>จ้างซ่อมแชมครุภัณฑ์ก่อสร้าง (รถขุดตีนตะขาบ หมายเลขทะเบียน ตค ๖๕๘ ลำปาง) จำนวน ๑๐ รายการ (กองช่าง)</t>
  </si>
  <si>
    <t>ร้าน สุรสิทธิ์ออโตแอร์ 18,100.00</t>
  </si>
  <si>
    <t>ใบสั่งจ้างเลขที่ 472/2568
ลงวันที่ 18 กรกฎาคม 2568</t>
  </si>
  <si>
    <t>จ้างเหมารถตู้โดยสารปรับอากาศ ๑๐ ที่นั่ง พร้อมน้ำมันเชื้อเพลิงและคนขับประจำรถ จำนวน ๖ คัน ๒ วัน(ไป-กลับ) ระหว่างวันที่ ๓๐-๓๑ กรกฎาคม ๒๕๖๘ เพื่อโครงการอบรมและศึกษาดูงานแหล่งเรียนรู้ต้นแบบการท่องเที่ยวเชิงวัฒนธรรม ประจำปีงบประมาณ พ.ศ. ๒๕๖๘ (สำนักปลัดเทศบาล)</t>
  </si>
  <si>
    <t>ห้างหุ้นส่วนจำกัด สุขทวี ขนส่งลำปาง 54,000.00</t>
  </si>
  <si>
    <t>ใบสั่งจ้างเลขที่ 473/2568
ลงวันที่ 18 กรกฎาคม 2568</t>
  </si>
  <si>
    <t>จ้างซ่อมแซมครุภัณฑ์ยานพาหนะและขนส่ง รถดูดโคลน หมายเลขทะเบียน ๘๑-๔๓๒๕ ลำปาง จำนวน ๑๖ รายการ (กองช่าง)</t>
  </si>
  <si>
    <t>ห้างหุ้นส่วนจำกัด ลำปาง ซี.วี.พาร์ท 99,702.60</t>
  </si>
  <si>
    <t>ใบสั่งจ้างเลขที่ 474/2568
ลงวันที่ 21 กรกฎาคม 2568</t>
  </si>
  <si>
    <t>จ้างทำป้ายเพื่อใช้ในโครงการเสริมสร้างการรับรู้การจัดการมูลฝอยแบบมีส่วนร่วมของชุมชนประจำปีงบประมาณ ๒๕๖๘ จำนวน ๒ รายการ (กองสาธารณสุขและสิ่งแวดล้อม)</t>
  </si>
  <si>
    <t>ใบสั่งจ้างเลขที่ 510/2568
ลงวันที่ 1 สิงหาคม 2568</t>
  </si>
  <si>
    <t>จ้างเหมาถ่ายเอกสารและเข้าเล่ม จำนวน ๒ รายการ (กองช่าง)</t>
  </si>
  <si>
    <t>ศูนย์ถ่ายเอกสาร 2000 ก๊อปปี้เซ็นเตอร์</t>
  </si>
  <si>
    <t>ศูนย์ถ่ายเอกสาร 2000 ก๊อปปี้เซ็นเตอร์ 37,610.00</t>
  </si>
  <si>
    <t>ใบสั่งจ้างเลขที่ 511/2568
ลงวันที่ 1 สิงหาคม 2568</t>
  </si>
  <si>
    <t>ซื้อวัสดุเครื่องแต่งกาย จำนวน ๓ รายการ (กองช่าง) </t>
  </si>
  <si>
    <t>ห้างหุ้นส่วนจำกัด น้ำล้อมการไฟฟ้า 5,880.00</t>
  </si>
  <si>
    <t>ใบสั่งซื้อเลขที่ 512/2568
ลงวันที่ 4 สิงหาคม 2568</t>
  </si>
  <si>
    <t>ซื้อวัสดุสนาม จำนวน ๑๕ รายการ (กองช่าง)</t>
  </si>
  <si>
    <t>ร้านปูนปั้น </t>
  </si>
  <si>
    <t>ร้านปูนปั้น 96,100.00</t>
  </si>
  <si>
    <t>ใบสั่งซื้อเลขที่ 513/2568
ลงวันที่ 4 สิงหาคม 2568</t>
  </si>
  <si>
    <t>ซื้อวัสดุคอมพิวเตอร์ (หมึกเครื่องพิมพ์) จำนวน ๖ รายการ (กองคลัง)</t>
  </si>
  <si>
    <t>ห้างหุ้นส่วนจำกัด เอส เทคนิค เซ็นเตอร์ 31,050.00</t>
  </si>
  <si>
    <t>ใบสั่งซื้อเลขที่ 514/2568
ลงวันที่ 5 สิงหาคม 2568</t>
  </si>
  <si>
    <t>ซื้อวัสดุสำนักงาน จำนวน ๗ รายการ (กองคลัง) </t>
  </si>
  <si>
    <t>เอ.ซี.ซี. สเตชันเนอรี โดยนาง กอบเกื้อ งามจิตอนันต์ 9,060.00</t>
  </si>
  <si>
    <t>ใบสั่งซื้อเลขที่ 515/2568
ลงวันที่ 5 สิงหาคม 2568</t>
  </si>
  <si>
    <t>จ้างเหมาปรับปรุงห้องน้ำ สำหรับผู้มารับบริการ ในศูนย์บริการสาธารณสุขบ้านโทกหัวช้าง จำนวน ๒ ห้อง (ศูนย์บริการสาธารณสุขบ้านโทกหัวช้าง)</t>
  </si>
  <si>
    <t>นายอนุวัฒน์ สมวงค์</t>
  </si>
  <si>
    <t>นายอนุวัฒน์ สมวงค์ 60,129.00</t>
  </si>
  <si>
    <t>ใบสั่งจ้างเลขที่ 516/2568
ลงวันที่ 5 สิงหาคม 2568</t>
  </si>
  <si>
    <t>ซื้อวัสดุไฟฟ้าและวิทยุ เครื่องป้องกันกระแสไฟฟ้าย้อนกลับ จำนวน ๒ เครื่อง (สำนักปลัดเทศบาล)</t>
  </si>
  <si>
    <t>ห้างหุ้นส่วนจำกัด น้ำล้อมการไฟฟ้า 14,000.00</t>
  </si>
  <si>
    <t>ใบสั่งซื้อเลขที่ 517/2568
ลงวันที่ 6 สิงหาคม 2568</t>
  </si>
  <si>
    <t>จ้างเหมาทำความสะอาด (มูลนก) ในพื้นที่บริเวณชั้น ๒ ทั้งหมด อาคารศูนย์บริการสาธารณสุขบ้านกล้วยม่วง </t>
  </si>
  <si>
    <t>นางภัทรวดี สิทธิหาญ</t>
  </si>
  <si>
    <t>นางภัทรวดี สิทธิหาญ 30,500.00</t>
  </si>
  <si>
    <t>ใบสั่งจ้างเลขที่ 518/2568
ลงวันที่ 6 สิงหาคม 2568</t>
  </si>
  <si>
    <t>ซื้อครุภัณฑ์สำนักงาน (โทรศัพท์ IP Phone) จำนวน ๑๔ เครื่อง (สำนักปลัดเทศบาล)</t>
  </si>
  <si>
    <t>ห้างหุ้นส่วนจำกัด เอส เทคนิค เซ็นเตอร์ 37,100.00</t>
  </si>
  <si>
    <t>ใบสั่งซื้อเลขที่ 519/2568
ลงวันที่ 6 สิงหาคม 2568</t>
  </si>
  <si>
    <t>ซื้อวัสดุการเกษตรพร้อมจัดประดับตกแต่ง จำนวน ๕ รายการ (กองช่าง)</t>
  </si>
  <si>
    <t>ห้างหุ้นส่วนจำกัด มณเฑียรการเกษตร</t>
  </si>
  <si>
    <t>ห้างหุ้นส่วนจำกัด มณเฑียรการเกษตร 68,980.00</t>
  </si>
  <si>
    <t>ใบสั่งซื้อเลขที่ 520/2568
ลงวันที่ 7 สิงหาคม 2568</t>
  </si>
  <si>
    <t>ซื้อวัสดุยานพาหนะและขนส่ง (ยางเรเดียล) หมายเลขทะเบียน กพ-๑๐๕๕ จำนวน ๔ เส้น (สำนักปลัด)</t>
  </si>
  <si>
    <t>ใบสั่งซื้อเลขที่ 521/2568
ลงวันที่ 7 สิงหาคม 2568</t>
  </si>
  <si>
    <t>จ้างซ่อมบำรุงรักษาและซ่อมแซม รถยนต์ส่วนกลาง ทะเบียน กฉ๙๐๖ จำนวน ๘ รายการ</t>
  </si>
  <si>
    <t>พิภพอะไหล่ </t>
  </si>
  <si>
    <t>พิภพอะไหล่  6,870.00</t>
  </si>
  <si>
    <t>ใบสั่งจ้างเลขที่ 522/2568
ลงวันที่ 7 สิงหาคม 2568</t>
  </si>
  <si>
    <t>ซื้อครุภัณฑ์คอมพิวเตอร์หรืออิเล็กทรอนิกส์ เครื่องพิมพ์ Multifunction แบบฉีดหมึก พร้อมติดตั้งถังหมึกพิมพ์ (Ink Tank Printer) จำนวน ๑ เครื่อง (สำนักปลัดเทศบาล) </t>
  </si>
  <si>
    <t>ใบสั่งซื้อเลขที่ 523/2568
ลงวันที่ 7 สิงหาคม 2568</t>
  </si>
  <si>
    <t>ซื้อวัสดุโครงการส่งเสริมการจัดการศึกษาตามอัธยาศัยสู่การเรียนรู้ตลอดชีวิตแบบบูรณาการร่วมกับหน่วยงานทางการศึกษา ประจำปีงบประมาณ พ.ศ. ๒๕๖๘ (กองการศึกษา)</t>
  </si>
  <si>
    <t>ห้างหุ้นส่วนจำกัด เอแอนด์เจ ซุปเปอร์เซนเตอร์  5,730.00</t>
  </si>
  <si>
    <t>ห้างหุ้นส่วนจำกัด เอส เทคนิค เซ็นเตอร์ 8,000</t>
  </si>
  <si>
    <t>ใบสั่งซื้อเลขที่ 524/2568
ลงวันที่ 7 สิงหาคม 2568</t>
  </si>
  <si>
    <t>ซื้อพัสดุโครงการส่งเสริมอาชีพแก่ประชาชนในเขตเทศบาลเมืองเขลางค์นคร จำนวน ๔๗ รายการ (กองสวัสดิการสังคม)</t>
  </si>
  <si>
    <t>ร้านเหรียญชัยพาณิชย์ 13,000.00</t>
  </si>
  <si>
    <t>ใบสั่งซื้อเลขที่ 525/2568
ลงวันที่ 7 สิงหาคม 2568</t>
  </si>
  <si>
    <t>จ้างซ่อมแซมห้องเก็บเครื่องมือการแพทย์และห้องการเงิน ภายในศูนย์บริการสาธารณสุขบ้านศรีหมวดเกล้า จำนวน ๑ โครงการ </t>
  </si>
  <si>
    <t>ห้างหุ้นส่วนจำกัด เวลตี้โปร 2023</t>
  </si>
  <si>
    <t>ห้างหุ้นส่วนจำกัด เวลตี้โปร 2023 18,500.00</t>
  </si>
  <si>
    <t>ใบสั่งจ้างเลขที่ 526/2568
ลงวันที่ 8 สิงหาคม 2568</t>
  </si>
  <si>
    <t>จ้างเหมารถตู้โดยสารปรับอากาศ ๑๐ ที่นั่ง พร้อมน้ำมันเชื้อเพลิงและคนขับประจำรถ จำนวน ๕ คัน ๓ วัน (ไป-กลับ) ระหว่างวันจันทร์ที่ ๑๘ ถึงวันพุธที่ ๒๐ สิงหาคม ๒๕๖๘ ตามโครงการพัฒนาระบบสารสนเทศเทศบาลเมืองเขลางค์นคร ณ จังหวัดนครสวรรค์ จังหวัดนนทบุรี และจังหวัดชลบุรี (กองยุทธศาตร์)</t>
  </si>
  <si>
    <t>ห้างหุ้นส่วนจำกัด สุขทวี ขนส่งลำปาง 82,500.00</t>
  </si>
  <si>
    <t>ใบสั่งจ้างเลขที่ 527/2568
ลงวันที่ 13 สิงหาคม 2568</t>
  </si>
  <si>
    <t>ซื้อวัสดุสำนักงาน จำนวน ๑ โครงการ (ศูนย์บริการสาธารณสุขบ้านศรีหมวดเกล้า)</t>
  </si>
  <si>
    <t>เอ.ซี.ซี. สเตชันเนอรี โดยนาง กอบเกื้อ งามจิตอนันต์ 5,096.00</t>
  </si>
  <si>
    <t>ใบสั่งซื้อเลขที่ 528/2568
ลงวันที่ 13 สิงหาคม 2568</t>
  </si>
  <si>
    <t>ซื้อลูกฟุตบอลโครงการฝึกทักษะกีฬาสากลขั้นพื้นฐานสู่การพัฒนาเพื่อความเป็นเลิศ (กีฬาฟุตซอล-กีฬาฟุตบอล) จำนวน ๓ รายการ (กองการศึกษา)</t>
  </si>
  <si>
    <t>ลำปางสปอร์ท </t>
  </si>
  <si>
    <t>ลำปางสปอร์ท  23,730.00</t>
  </si>
  <si>
    <t>ใบสั่งซื้อเลขที่ 529/2568
ลงวันที่ 13 สิงหาคม 2568</t>
  </si>
  <si>
    <t>ซื้อวัสดุวิทยาศาสตร์หรือการแพทย์ จำนวน ๓ รายการ (ศูนย์บริการสาธารณสุขเทศบาลเมืองเขลางค์นคร) </t>
  </si>
  <si>
    <t>นางวราพร อินต๊ะพันธุ์</t>
  </si>
  <si>
    <t>นางวราพร อินต๊ะพันธุ์ 12,750.00</t>
  </si>
  <si>
    <t>ใบสั่งซื้อเลขที่ 530/2568
ลงวันที่ 14 สิงหาคม 2568</t>
  </si>
  <si>
    <t>จ้างจัดสถานที่และจัดทำเกียรติบัตร โครงการศูนย์ผู้สูงวัยเทศบาลเมืองเขลางค์นคร จำนวน ๑ รายการ </t>
  </si>
  <si>
    <t>นางสาวพรรนิภา วงค์แสนคำ</t>
  </si>
  <si>
    <t>นางสาวพรรนิภา วงค์แสนคำ 61,150.00</t>
  </si>
  <si>
    <t>ใบสั่งจ้างเลขที่ 531/2568
ลงวันที่ 14 สิงหาคม 2568</t>
  </si>
  <si>
    <t>ซื้อวัสดุเพื่อใช้ในโครงการส่งเสริมกิจกรรมจิตอาสาเพื่อจะดูแลรักษาสิ่งแวดล้อมในชุมชน ประจำปีงบประมาณ พ.ศ.๒๕๖๘ จำนวน ๖ รายการ (กองสาธารณสุขและสิ่งแวดล้อม)</t>
  </si>
  <si>
    <t>ห้างหุ้นส่วนจำกัด รักบ้านลำปาง กรุ๊ป</t>
  </si>
  <si>
    <t>ห้างหุ้นส่วนจำกัด รักบ้านลำปาง กรุ๊ป 10,250.00</t>
  </si>
  <si>
    <t>ใบสั่งซื้อเลขที่ 532/2568
ลงวันที่ 14 สิงหาคม 2568</t>
  </si>
  <si>
    <t>จ้างเหมาตัดเย็บผ้าคลุมโต๊ะสำหรับใช้ในห้องประชุม จำนวน ๑ รายการ (ศูนย์บริการสาธารณสุขเทศบาลเมืองเขลางค์นคร)</t>
  </si>
  <si>
    <t>นางทองยุทธิ์ เปี้ยอุดร 19,200.00</t>
  </si>
  <si>
    <t>ซื้อวัสดุวิทยาศาสตร์หรือการแพทย์ จำนวน ๓๐ รายการ (ศูนย์บริการสาธารณสุขเทศบาลเมืองเขลางค์นคร) </t>
  </si>
  <si>
    <t>บริษัท ช.เภสัช จำกัด 21,908.00</t>
  </si>
  <si>
    <t>ใบสั่งจ้างเลขที่ 533/2568
ลงวันที่ 14 สิงหาคม 2568</t>
  </si>
  <si>
    <t>ใบสั่งซื้อเลขที่ 534/2568
ลงวันที่ 15 สิงหาคม 2568</t>
  </si>
  <si>
    <t>จ้างซ่อมบำรุงรถยนต์บรรทุกขยะ หมายเลขทะเบียน ๘๑-๔๒๘๑ ลำปาง จำนวน ๑ โครงการ (กองสาธารณสุขและสิ่งแวดล้อม)</t>
  </si>
  <si>
    <t>ใบสั่งซื้อเลขที่ 535/2568
ลงวันที่ 14 สิงหาคม 2568</t>
  </si>
  <si>
    <t>จ้างซ่อมบำรุงรถยนต์บรรทุกขยะ หมายเลขทะเบียน ๘๑-๕๘๔๒ ลำปาง จำนวน ๔ รายการ (กองสาธารณสุขและสิ่งแวดล้อม)</t>
  </si>
  <si>
    <t>ร้าน แอล.พี กลการ 8,350.00</t>
  </si>
  <si>
    <t>ใบสั่งจ้างเลขที่ 536/2568
ลงวันที่ 14 สิงหาคม 2568</t>
  </si>
  <si>
    <t>จ้างซ่อมบำรุงรถยนต์บรรทุกขยะ หมายเลขทะเบียน ๘๑-๓๔๕๒ ลำปาง (ระบบทำความเย็น) จำนวน ๑๑ รายการ (กองสาธารณสุขและสิ่งแวดล้อม)</t>
  </si>
  <si>
    <t>ใบสั่งจ้างเลขที่ 537/2568
ลงวันที่ 14 สิงหาคม 2568</t>
  </si>
  <si>
    <t>ใบสั่งซื้อเลขที่ 538/2568
ลงวันที่ 15 สิงหาคม 2568</t>
  </si>
  <si>
    <t>ซื้อวัสดุก่อสร้าง จำนวน ๓ รายการ (กองช่าง)</t>
  </si>
  <si>
    <t>ห้างหุ้นส่วนจำกัด โรจนธนาพันธ์ 9,150.00</t>
  </si>
  <si>
    <t>ใบสั่งซื้อเลขที่ 539/2568
ลงวันที่ 15 สิงหาคม 2568</t>
  </si>
  <si>
    <t>ซื้อวัสดุก่อสร้าง จำนวน ๕ รายการ (กองช่าง)</t>
  </si>
  <si>
    <t>ห้างหุ้นส่วนจำกัด เอ็ม.เค.พาร์ทซัพพลาย</t>
  </si>
  <si>
    <t>ห้างหุ้นส่วนจำกัด เอ็ม.เค.พาร์ทซัพพลาย 15,771.80</t>
  </si>
  <si>
    <t>ใบสั่งซื้อเลขที่ 540/2568
ลงวันที่ 15 สิงหาคม 2568</t>
  </si>
  <si>
    <t>จ้างทำกระเป๋าสำหรับใส่เอกสาร เพื่อใช้ในโครงการฝึกอบรมสัมมนาเพื่อพัฒนาบุคลากร เทศบาลเมืองเขลางค์นคร ประจำปีงบประมาณพ.ศ.๒๕๖๘ (อบรมการปฏิบัติงานด้านปัญญาประดิษฐ์ AI) (กองการเจ้าหน้าที่) จำนวน ๑ รายการ</t>
  </si>
  <si>
    <t>เค.เอ คัลเลอร์</t>
  </si>
  <si>
    <t>เค.เอ คัลเลอร์ 22,000.00</t>
  </si>
  <si>
    <t>ใบสั่งจ้างเลขที่ 582/2568
ลงวันที่ 1 กันยายน 2568</t>
  </si>
  <si>
    <t>จ้างซ่อมแซมครุภัณฑ์ก่อสร้าง (รถตักหน้าขุดหลัง หมายเลขทะเบียน ตค ๑๐๐๒ ลำปาง) จำนวน ๑๐ รายการ (กองช่าง)</t>
  </si>
  <si>
    <t>ร้าน สุรสิทธิ์ออโตแอร์ 18,150.00</t>
  </si>
  <si>
    <t>ใบสั่งจ้างเลขที่ 583/2568
ลงวันที่ 1 กันยายน 2568</t>
  </si>
  <si>
    <t>จ้างซ่อมบำรุง เครื่องพ่นหมอกควัน จำนวน ๒ เครื่อง (กองสาธารณสุขและสิ่งแวดล้อม)</t>
  </si>
  <si>
    <t>นายจรัญ ลังกา</t>
  </si>
  <si>
    <t>นายจรัญ ลังกา 7,300.00</t>
  </si>
  <si>
    <t>ใบสั่งจ้างเลขที่ 584/2568
ลงวันที่ 1 กันยายน 2568</t>
  </si>
  <si>
    <t>จ้างเหมาจัดทำวิดีโอ Presentation ประชาสัมพันธ์การท่องเที่ยวตามโครงการส่งเสริมชุมชนท่องเที่ยวชาติพันธุ์ไทลื้อ ตำบลกล้วยแพะ แบบบูรณาการ จำนวน ๑ งาน (สำนักปลัดเทศบาล) </t>
  </si>
  <si>
    <t>ลงเอยสตูดิโอ</t>
  </si>
  <si>
    <t>ลงเอยสตูดิโอ 44,999.92</t>
  </si>
  <si>
    <t>ใบสั่งจ้างเลขที่ 585/2568
ลงวันที่ 2 กันยายน 2568</t>
  </si>
  <si>
    <t>จ้างทำสื่อสิ่งพิมพ์ (แผ่นพับ) เส้นทางการท่องเที่ยวเทศบาลเมืองเขลางค์นคร จำนวน ๑ งาน (สำนักปลัดเทศบาล) </t>
  </si>
  <si>
    <t>ใบสั่งจ้างเลขที่ 586/2568
ลงวันที่ 2 กันยายน 2568</t>
  </si>
  <si>
    <t>ซื้อวัสดุสำนักงาน จำนวน ๑๑ รายการ (กองสวัสดิการสังคม) </t>
  </si>
  <si>
    <t>เอ.ซี.ซี. สเตชันเนอรี โดยนาง กอบเกื้อ งามจิตอนันต์ 17,773.00</t>
  </si>
  <si>
    <t>ใบสั่งซื้อเลขที่ 587/2568
ลงวันที่ 2 กันยายน 2568</t>
  </si>
  <si>
    <t>ซื้อวัสดุยานพาหนะและขนส่ง จำนวน ๒ รายการ (กองช่าง)</t>
  </si>
  <si>
    <t>บริษัท นานาซัพพลาย (2015) จำกัด 79,000.00</t>
  </si>
  <si>
    <t>ใบสั่งซื้อเลขที่ 588/2568
ลงวันที่ 3 กันยายน 2568</t>
  </si>
  <si>
    <t>จ้างซ่อมแซมฝ้าเพดานโรงอาหารศูนย์พัฒนาเด็กเล็กบ้านไร่นาน้อย จำนวน ๑ โครงการ (กองการศึกษา)</t>
  </si>
  <si>
    <t>สิทธินนท์การโยธา 20,000.00</t>
  </si>
  <si>
    <t>ใบสั่งจ้างเลขที่ 589/2568
ลงวันที่ 4 กันยายน 2568</t>
  </si>
  <si>
    <t>ซื้อครุภัณฑ์คอมพิวเตอร์หรืออิเล็กทรอนิกส์ (เครื่องพิมพ์) จำนวน ๑ รายการ (กองการเจ้าหน้าที่)</t>
  </si>
  <si>
    <t>ห้างหุ้นส่วนจำกัด เอส เทคนิค เซ็นเตอร์ 8,000.00</t>
  </si>
  <si>
    <t>ซื้อวัสดุคอมพิวเตอร์ (หมึก) จำนวน ๑ รายการ (ศูนย์บริการสาธารณสุขบ้านศรีหมวดเกล้า)</t>
  </si>
  <si>
    <t>ห้างหุ้นส่วนจำกัด เอส เทคนิค เซ็นเตอร์ 8,550.00</t>
  </si>
  <si>
    <t>ใบสั่งซื้อเลขที่ 590/2568
ลงวันที่ 3 กันยายน 2568</t>
  </si>
  <si>
    <t>ซื้อวัสดุไฟฟ้าและวิทยุ จำนวน ๓ รายการ (กองการศึกษา) </t>
  </si>
  <si>
    <t>ใบสั่งซื้อเลขที่ 591/2568
ลงวันที่ 3 กันยายน 2568</t>
  </si>
  <si>
    <t>จ้างถ่ายเอกสารตามโครงการจัดทำแผนพัฒนาท้องถิ่นโดยกระบวนการมีส่วนร่วม (กองยุทธศาสตร์และงบประมาณ) </t>
  </si>
  <si>
    <t>ร้านนาโนปริ้น ร้านนานาเทคนิค 5,220.00</t>
  </si>
  <si>
    <t>จ้างทำป้ายไวนิลโครงการและแผ่นพับประชาสัมพันธ์ เพื่อใช้ในโครงการสร้างเสริมสุขภาพเชิงรุก เพื่อลดภาวะคลอดก่อนกำหนด (กองสาธารณสุขและสิ่งแวดล้อม)</t>
  </si>
  <si>
    <t>เฟริสท์ปริ้นท์ 17,880.00</t>
  </si>
  <si>
    <t>ใบสั่งจ้างเลขที่ 593/2568
ลงวันที่ 3 กันยายน 2568</t>
  </si>
  <si>
    <t>จ้างซ่อมแซมชุดเคาน์เตอร์ครัวพร้อมอ่างล้างจาน อาคารสำนักงานเทศบาลเมืองเขลางค์นคร จำนวน ๑ งาน (สำนักปลัดเทศบาล)</t>
  </si>
  <si>
    <t>สิทธินนท์การโยธา 8,500.00</t>
  </si>
  <si>
    <t>ใบสั่งจ้างเลขที่ 594/2568
ลงวันที่ 3 กันยายน 2568</t>
  </si>
  <si>
    <t>จ้างบำรุงรักษาและซ่อมแซม รถยนต์ส่วนกลาง ทะเบียน กฉ ๙๐๔ ลำปาง (กองยุทธศาสตร์และงบประมาณ)</t>
  </si>
  <si>
    <t>พิภพอะไหล่ 32,000.00</t>
  </si>
  <si>
    <t>ใบสั่งซื้อเลขที่ 592/2568
ลงวันที่ 3 กันยายน 2568</t>
  </si>
  <si>
    <t>ใบสั่งจ้างเลขที่ 595/2568
ลงวันที่ 3 กันยายน 2568</t>
  </si>
  <si>
    <t>ซื้อวัสดุยานพาหนะและขนส่ง รถกระเช้าไฟฟ้า หมายเลขทะเบียน ๘๑-๑๗๑๑ ลป (กองช่าง)</t>
  </si>
  <si>
    <t>บริษัท โพรฟิชเซ็นท์ โซลูชั่น จำกัด</t>
  </si>
  <si>
    <t>บริษัท โพรฟิชเซ็นท์ โซลูชั่น จำกัด 5,350.00</t>
  </si>
  <si>
    <t>ใบสั่งจ้างเลขที่ 597/2568
ลงวันที่ 4 กันยายน 2568</t>
  </si>
  <si>
    <t>ใบสั่งซื้อเลขที่ 598/2568
ลงวันที่ 4 กันยายน 2568</t>
  </si>
  <si>
    <t>ซื้อวัสดุคอมพิวเตอร์ จำนวน ๗ รายการ (กองสวัสดิการสังคม งานสวัสดิการสังคมฯ) </t>
  </si>
  <si>
    <t>ห้างหุ้นส่วนจำกัด เอส เทคนิค เซ็นเตอร์ 51,440.00</t>
  </si>
  <si>
    <t>ใบสั่งซื้อเลขที่ 599/2568
ลงวันที่ 4 กันยายน 2568</t>
  </si>
  <si>
    <t>ซื้อวัสดุสำนักงาน จำนวน ๓ รายการ (สำนักปลัด)</t>
  </si>
  <si>
    <t>เอ.ซี.ซี. สเตชันเนอรี โดยนาง กอบเกื้อ งามจิตอนันต์  6,325.00</t>
  </si>
  <si>
    <t>ใบสั่งซื้อเลขที่ 600/2568
ลงวันที่ 8 กันยายน 2568</t>
  </si>
  <si>
    <t>จ้างเหมาถ่ายเอกสารและเข้าเล่ม จำนวน ๕๐ เล่ม (กองช่าง)</t>
  </si>
  <si>
    <t>ศูนย์ถ่ายเอกสาร 2000 ก๊อปปี้เซ็นเตอร์ 19,750.00</t>
  </si>
  <si>
    <t>ใบสั่งจ้างเลขที่ 601/2568
ลงวันที่ 8 กันยายน 2568</t>
  </si>
  <si>
    <t>ซื้อครุภัณฑ์คอมพิวเตอร์หรืออิเล็กทรอนิกส์ จำนวน ๔ รายการ (กองสวัสดิการสังคม)</t>
  </si>
  <si>
    <t>ห้างหุ้นส่วนจำกัด เอส เทคนิค เซ็นเตอร์ 77,800.00</t>
  </si>
  <si>
    <t>ใบสั่งซื้อเลขที่ 602/2568
ลงวันที่ 8 กันยายน 2568</t>
  </si>
  <si>
    <t>จ้างซ่อมแชมครุภัณฑ์ยานพาหนะและขนส่ง (รถดูดโคลน หมายเลขทะเบียน ๘๑-๔๓๒๕ ลำปาง) จำนวน ๑๑ รายการ (กองช่าง)</t>
  </si>
  <si>
    <t>ใบสั่งจ้างเลขที่ 603/2568
ลงวันที่ 8 กันยายน 2568</t>
  </si>
  <si>
    <t>ซื้อวัสดุกีฬา จำนวน ๖ รายการ (กองการศึกษา)</t>
  </si>
  <si>
    <t>ลำปางสปอร์ท 34,764.00</t>
  </si>
  <si>
    <t>ใบสั่งซื้อเลขที่ 604/2568
ลงวันที่ 8 กันยายน 2568</t>
  </si>
  <si>
    <t>ซื้อวัสดุการเกษตร จำนวน ๔ รายการ (กองช่าง) </t>
  </si>
  <si>
    <t>มิกซ์ การ์เด้นท์</t>
  </si>
  <si>
    <t>มิกซ์ การ์เด้นท์ 64,000.00</t>
  </si>
  <si>
    <t>ใบสั่งซื้อเลขที่ 605/2568
ลงวันที่ 8 กันยายน 2568</t>
  </si>
  <si>
    <t>ซื้อวัสดุสำนักงาน จำนวน ๒ รายการ (สำนักปลัด) </t>
  </si>
  <si>
    <t>บริษัท ริโซ่ (ประเทศไทย) จำกัด 7,080.00</t>
  </si>
  <si>
    <t>ใบสั่งซื้อเลขที่ 606/2568
ลงวันที่ 9 กันยายน 2568</t>
  </si>
  <si>
    <t>จ้างทำวัสดุ อุปกรณ์ สำหรับการจัดแสดงนิทรรศการ รางวัลปกครองส่วนท้องถิ่นที่มีการบริหารจัดการที่ดี ประจำปีงบประมาณ พ.ศ. ๒๕๖๘ (กองยุทธศาสตร์และงบประมาณ) </t>
  </si>
  <si>
    <t xml:space="preserve">ห้างหุ้นส่วนจำกัด วายแอนด์เอ็น ซัพพลาย (1998) </t>
  </si>
  <si>
    <t>ห้างหุ้นส่วนจำกัด วายแอนด์เอ็น ซัพพลาย (1998)  23,540.00</t>
  </si>
  <si>
    <t>ใบสั่งจ้างเลขที่ 607/2568
ลงวันที่ 8 กันยายน 2568</t>
  </si>
  <si>
    <t>ซื้อวัสดุสำรวจ (บันไดอลูมิเนียม) จำนวน ๒ รายการ (กองช่าง)</t>
  </si>
  <si>
    <t>ใบสั่งซื้อเลขที่ 608/2568
ลงวันที่ 12 กันยายน 2568</t>
  </si>
  <si>
    <t>จ้างเหมาทำป้ายห้องสมุดและเทคโนโลยีสารสนเทศ พร้อมติดสติ๊กเกอร์กรองแสง จำนวน ๑ โครงการ (กองการศึกษา) </t>
  </si>
  <si>
    <t>บริษัท อาร์ตรูม ครีเอทีฟ แอนด์ ดีไซน์ จำกัด 87,000.00</t>
  </si>
  <si>
    <t>ใบสั่งซื้อเลขที่ 609/2568
ลงวันที่ 9 กันยายน 2568</t>
  </si>
  <si>
    <t>ซื้อวัสดุงานบ้านงานครัว จำนวน ๑๒ รายการ (กองการศึกษา) </t>
  </si>
  <si>
    <t>ห้างหุ้นส่วนจำกัด เอแอนด์เจ ซุปเปอร์เซนเตอร์ 7,145.00</t>
  </si>
  <si>
    <t>ใบสั่งซื้อเลขที่ 610/2568
ลงวันที่ 9 กันยายน 2568</t>
  </si>
  <si>
    <t>ซื้อวัสดุสนาม รายการหญ้าเทียม จำนวน ๓ รายการ (กองการศึกษา)</t>
  </si>
  <si>
    <t>ห้างหุ้นส่วนจำกัด เอแอนด์เจ ซุปเปอร์เซนเตอร์ 9,880.00</t>
  </si>
  <si>
    <t>ใบสั่งซื้อเลขที่ 611/2568
ลงวันที่ 9 กันยายน 2568</t>
  </si>
  <si>
    <t>ซื้อวัสดุงานบ้านงานครัวจำนวน ๑๐ รายการ (ศูนย์บริการสาธารณสุขบ้านศรีหมวดเกล้า)</t>
  </si>
  <si>
    <t>ร้านมายด์ไวท์ โปรดักส์</t>
  </si>
  <si>
    <t>ร้านมายด์ไวท์ โปรดักส์ 5,565.00</t>
  </si>
  <si>
    <t>ใบสั่งซื้อเลขที่ 612/2568
ลงวันที่ 9 กันยายน 2568</t>
  </si>
  <si>
    <t>นางสาวภัสยา ธรรมสุขี 6,000.01</t>
  </si>
  <si>
    <t>ประกวดราคาซื้อครุภัณฑ์ยานพาหนะและขนส่งรถบรรทุกขยะ ขนาด ๑ ตัน จำนวน ๑ คัน และรถบรรทุกขยะ ขนาด ๖ ตัน ๖ ล้อ จำนวน ๑ คัน</t>
  </si>
  <si>
    <t>บริษัท ที.เอ็ม.เอส. ทรัค อินดัสทรี จำกัด</t>
  </si>
  <si>
    <t>บริษัท ที.เอ็ม.เอส. ทรัค อินดัสทรี จำกัด 3,079,300.00</t>
  </si>
  <si>
    <t>ประกวดราคาจ้างก่อสร้างก่อสร้างอาคารอเนกประสงค์คอนกรีตเสริมเหล็ก บริเวณหลังประปาหมู่บ้าน ภายในชุมชนบ้านกล้วยหลวงพัฒนา หมู่ที่ ๑ ตำบลกล้วยแพะ อำเภอเมือง จังหวัดลำปาง </t>
  </si>
  <si>
    <t>ห้างหุ้นส่วนจำกัด รุจิ เดเวลอปเม้นท์</t>
  </si>
  <si>
    <t>ห้างหุ้นส่วนจำกัด รุจิ เดเวลอปเม้นท์ 1,811,000.00</t>
  </si>
  <si>
    <t>ห้างหุ้นส่วนจำกัด สุขทวี ขนส่งลำปาง 165,000.00</t>
  </si>
  <si>
    <t>จ้างเหมารถตู้โดยสารปรับอากาศ ขนาด ๑๐ ที่นั่ง พร้อมน้ำมันเชื้อเพลิงและคนขับ จำนวน ๖ คัน ๕ วัน (โครงการฝึกอบรมและดูงานสมาชิกสภาเทศบาลเมืองเขลางค์นคร)</t>
  </si>
  <si>
    <t>จ้างโครงการปรับปรุงถนนเดิมด้วยแอสฟัลท์คอนกรีต ถนนสายข้างบ้านเลขที่ ๓๘/๒ ถึงถนนคลองชลประทาน ภายในชุมชนบ้านกล้วยกลาง หมู่ที่ ๕ ตำบลกล้วยแพะ อำเภอเมือง จังหวัดลำปาง</t>
  </si>
  <si>
    <t>ห้างหุ้นส่วนจำกัด เทพเทวัญ ก่อสร้าง 450,000.00</t>
  </si>
  <si>
    <t>จ้างโครงการปรับปรุงถนนเดิมด้วยแอสฟัลท์คอนกรีต ภายในชุมชนบ้านกล้วยหลวง บริเวณซอย ๕ และซอยบ้านเลขที่ ๑๒/๑ หมู่ที่ ๑ ตำบลกล้วยแพะ อำเภอเมือง จังหวัดลำปาง</t>
  </si>
  <si>
    <t>ห้างหุ้นส่วนจำกัด เทพเทวัญ ก่อสร้าง 480,000.00</t>
  </si>
  <si>
    <t>จ้างโครงการปรับปรุงถนนเดิมด้วยแอสฟัลท์คอนกรีต บริเวณซอย ๘ และซอยข้างบ้านเลขที่ ๓๗๘ ภายในชุมชนบ้านกล้วยหลวงพัฒนา หมู่ที่ ๑ ตำบลกล้วยแพะ อำเภอเมือง จังหวัดลำปาง </t>
  </si>
  <si>
    <t>ห้างหุ้นส่วนจำกัด เทพเทวัญ ก่อสร้าง 476,000.00</t>
  </si>
  <si>
    <t>จ้างปรับปรุงถนนเดิมด้วยแอสฟัลท์คอนกรีต ซอย ๓ และซอย ๖ ภายในชุมชนบ้านกล้วยกลาง หมู่ที่ ๕ ตำบลกล้วยแพะ อำเภอเมือง จังหวัดลำปาง</t>
  </si>
  <si>
    <t>ห้างหุ้นส่วนจำกัด ศิลาแม่ทะ  277,000.00</t>
  </si>
  <si>
    <t>จ้างปรับปรุงถนนเดิมด้วยแอสฟัลท์คอนกรีต ภายในชุมชนบ้านกล้วยหลวง บริเวณซอยบ้านเลขที่ ๕๑๐ และซอยบ้านเลขที่ ๒๑๖/๒ หมู่ที่ ๒ ตำบลกล้วยแพะ อำเภอเมือง จังหวัดลำปาง</t>
  </si>
  <si>
    <t>ห้างหุ้นส่วนจำกัด ศิลาแม่ทะ 118,000.00</t>
  </si>
  <si>
    <t>จ้างโครงการปรับปรุงถนนเดิมด้วยแอสฟัลท์คอนกรีต ภายในชุมชนบ้านกล้วยหลวงพัฒนา บริเวณซอยศาลเจ้า หมู่ที่ ๑ ตำบลกล้วยแพะ อำเภอเมือง จังหวัดลำปาง</t>
  </si>
  <si>
    <t>ห้างหุ้นส่วนจำกัด ศิลาแม่ทะ 300,000.00</t>
  </si>
  <si>
    <t>จ้างโครงการปรับปรุงถนนเดิมด้วยแอสฟัลท์คอนกรีต ภายในชุมชนบ้านกล้วยแพะ บริเวณซอย ๑๗ และซอยบ้านเลขที่ ๓๓๖ หมู่ที่ ๒ ตำบลกล้วยแพะ อำเภอเมือง จังหวัดลำปาง</t>
  </si>
  <si>
    <t>ห้างหุ้นส่วนจำกัด ศิลาแม่ทะ 230,000.00</t>
  </si>
  <si>
    <t>จ้างโครงการปรับปรุงถนนเดิมด้วยแอสฟัลท์คอนกรีต บริเวณซอย ๓ ,ซอยข้างบ้านเลขที่ ๓๑๗, ซอยบ้านเลขที่ ๒๓๗ ภายในชุมชนบ้านกล้วยม่วง หมู่ที่ ๓ ตำบลกล้วยแพะ อำเภอเมืองจังหวัดลำปาง</t>
  </si>
  <si>
    <t>จ้างปรับปรุงถนนเดิมด้วยแอสฟัลท์คอนกรีตบริเวณข้างบ้านเลขที่ ๒๕/๑,บ้านเลขที่ ๘๒/๑ และซอยบ้านเลขที่ ๑๗๙/๑ ภายในชุมชนบ้านกล้วยม่วง หมู่ที่ ๓ ตำบลกล้วยแพะ อำเภอเมือง จังหวัดลำปาง</t>
  </si>
  <si>
    <t>ห้างหุ้นส่วนจำกัด ศิลาแม่ทะ  222,000.00</t>
  </si>
  <si>
    <t>ห้างหุ้นส่วนจำกัด ศิลาแม่ทะ  480,000</t>
  </si>
  <si>
    <t>ประกวดราคาจ้างก่อสร้างปรับปรุงต่อเติมอาคารศูนย์บริการสาธารณสุข บ้านศรีหมวดเกล้า หมู่ที่ ๔ ตำบลชมพู อำเภอเมือง จังหวัดลำปาง</t>
  </si>
  <si>
    <t>บริษัท พาวเวอร์เอส ซัพพลาย แอนด์ โซลูชั่น จำกัด</t>
  </si>
  <si>
    <t>บริษัท พาวเวอร์เอส ซัพพลาย แอนด์ โซลูชั่น จำกัด 529,999.00</t>
  </si>
  <si>
    <t>จ้างซ่อมแซมครุภัณฑ์ยานพาหนะและขนส่ง (รถบรรทุกซ่อมอเนกประสงค์ หมายเลขทะเบียน ๘๐-๘๒๐๘ ลำปาง) จำนวน ๑ คัน (กองช่าง)</t>
  </si>
  <si>
    <t>ห้างหุ้นส่วนจำกัด ลำปาง ซี.วี.พาร์ท 162,977.05</t>
  </si>
  <si>
    <t>จ้างปรับปรุงถนนเดิมด้วยแอสฟัลท์คอนกรีต บริเวณบ้านเลขที่ ๖๒ ถึงลำห้วยแม่ปุง ภายในชุมชน บ้านหัวฝาย หมู่ที่ ๔ ตำบลกล้วยแพะ อำเภอเมือง จังหวัดลำปาง</t>
  </si>
  <si>
    <t>บริษัท เทพเทวัญ คอนกรีต จำกัด</t>
  </si>
  <si>
    <t>บริษัท เทพเทวัญ คอนกรีต จำกัด  498,000.00</t>
  </si>
  <si>
    <t>ใบสั่งจ้างเลขที่  65/2568 ลงวันที่ 11 พฤศจิกายน 2567</t>
  </si>
  <si>
    <t>ใบสั่งจ้างเลขที่  66/2568 ลงวันที่ 11 พฤศจิกายน 2567</t>
  </si>
  <si>
    <t>ใบสั่งจ้างเลขที่  67/2568 ลงวันที่ 11 พฤศจิกายน 2567</t>
  </si>
  <si>
    <t>ใบสั่งซื้อเลขที่  68/2568 ลงวันที่ 12 พฤศจิกายน 2567</t>
  </si>
  <si>
    <t>ใบสั่งซื้อเลขที่  69/2568 ลงวันที่ 12 พฤศจิกายน 2567</t>
  </si>
  <si>
    <t>ใบสั่งจ้างเลขที่  70/2568 ลงวันที่ 11 พฤศจิกายน 2567</t>
  </si>
  <si>
    <t>ใบสั่งจ้างเลขที่  71/2568 ลงวันที่ 13 พฤศจิกายน 2567</t>
  </si>
  <si>
    <t>ใบสั่งจ้างเลขที่  72/2568 ลงวันที่ 13 พฤศจิกายน 2567</t>
  </si>
  <si>
    <t>จ้างโครงการปรับปรุงถนนเดิมด้วยแอสฟัลท์คอนกรีต ซอย ๗ ภายในชุมชนบ้านหัวฝาย หมู่ที่ ๔ ตำบลกล้วยแพะ อำเภอเมือง จังหวัดลำปาง</t>
  </si>
  <si>
    <t>บริษัท เทพเทวัญ คอนกรีต จำกัด 353,000.00</t>
  </si>
  <si>
    <t>จ้างโครงการปรับปรุงถนนเดิมด้วยแอสฟัลท์คอนกรีต ถนนสายข้างวัดพระแท่น ภายในชุมชนบ้านกล้วยกลาง หมู่ที่ ๕ ตำบลกล้วยแพะ อำเภอเมือง จังหวัดลำปาง</t>
  </si>
  <si>
    <t>บริษัท เทพเทวัญ คอนกรีต จำกัด 446,000.00</t>
  </si>
  <si>
    <t>จ้างปรับปรุงถนนเดิมด้วยแอสฟัลท์คอนกรีต ภายในชุมชนบ้านกล้วยหลวง บริเวณซอยพัฒนา ๑ ถึงบ้านเลขที่ ๔๐ หมู่ที่ ๑ ตำบลกล้วยแพะ อำเภอเมือง จังหวัดลำปาง</t>
  </si>
  <si>
    <t>บริษัท เทพเทวัญ คอนกรีต จำกัด 386,000.00</t>
  </si>
  <si>
    <t>จ้างปรับปรุงถนนเดิมด้วยแอสฟัลท์คอนกรีต ภายในชุมชนบ้านกล้วยแพะ บริเวณซอย ๕ และซอย ๑๐ หมู่ที่ ๒ ตำบลกล้วยแพะ อำเภอเมือง จังหวัดลำปาง</t>
  </si>
  <si>
    <t>บริษัท เทพเทวัญ คอนกรีต จำกัด 334,000.00</t>
  </si>
  <si>
    <t>จ้างโครงการปรับปรุงถนนเดิมด้วยแอสฟัลท์คอนกรีต ภายในชุมชนบ้านกอกชุม ซอย เจ.ซี.เพลส หมู่ที่ ๖ ตำบลพระบาท อำเภอเมือง จังหวัดลำปาง</t>
  </si>
  <si>
    <t>ห้างหุ้นส่วนจำกัด เทพเทวัญ ก่อสร้าง 410,000.00</t>
  </si>
  <si>
    <t>จ้างโครงการก่อสร้างและปรับปรุงถนนเดิมด้วยแอสฟัลท์คอนกรีต ภายในชุมชนบ้านโทกหัวช้าง ซอย ๑๒ (สังขะหนุน) หมู่ที่ ๓ ตำบลพระบาท อำเภอเมือง จังหวัดลำปาง</t>
  </si>
  <si>
    <t>ห้างหุ้นส่วนจำกัด เทพเทวัญ ก่อสร้าง498,000.00</t>
  </si>
  <si>
    <t>จ้างโครงการปรับปรุงถนนเดิมด้วยแอสฟัลท์คอนกรีต ภายในชุมชนจิตต์อารีวิลเลจ ๑ ซอย ๑๐ หมู่ที่ ๖ ตำบลพระบาท อำเภอเมือง จังหวัดลำปาง</t>
  </si>
  <si>
    <t>ห้างหุ้นส่วนจำกัด เทพเทวัญ ก่อสร้าง499,500.00</t>
  </si>
  <si>
    <t>จ้างก่อสร้างถนนแอสฟัลท์คอนกรีต ภายในชุมชน บ้านโทกหัวช้าง ตั้งแต่บ้านเลขที่ ๒๖๘ จนถึงทางเข้า โครงการหมู่บ้านดากานด์ดาแลนด์แอนเฮ้าส์ หมู่ที่ ๓ ตำบลพระบาท อำเภอเมือง จังหวัดลำปาง</t>
  </si>
  <si>
    <t>จ้างโครงการปรับปรุงถนนเดิมด้วยแอสฟัลท์คอนกรีต ภายในชุมชนจิตต์อารีวิลเลจ ๑ บริเวณซอย ๔ ,ซอย ๘/๒ ,ซอย ๘/๔ ,ซอย ๘/๖ หมู่ที่ ๖ ตำบลพระบาท อำเภอเมือง จังหวัดลำปาง</t>
  </si>
  <si>
    <t>ห้างหุ้นส่วนจำกัด เทพเทวัญ ก่อสร้าง405,000.00</t>
  </si>
  <si>
    <t>จ้างโครงการปรับปรุงถนนเดิมด้วยแอสฟัลท์คอนกรีต ภายในชุมชนจิตต์อารีวิลเลจ ๑ เชื่อมหมู่บ้านเฮือนสายคำ หมู่ที่ ๖ ตำบลพระบาท อำเภอเมือง จังหวัดลำปาง</t>
  </si>
  <si>
    <t>ห้างหุ้นส่วนจำกัด โชคอำนวยมนตรี คอนสตรัคชั่น </t>
  </si>
  <si>
    <t>ห้างหุ้นส่วนจำกัด โชคอำนวยมนตรี คอนสตรัคชั่น 375,000.00</t>
  </si>
  <si>
    <t>จ้างโครงการปรับปรุงถนนเดิมด้วยแอสฟัลท์คอนกรีต ภายในชุมชนป่าแลว ๒ ซอยรวมโชค ๒ หมู่ที่ ๗ ตำบลพระบาท อำเภอเมือง จังหวัดลำปาง</t>
  </si>
  <si>
    <t>ห้างหุ้นส่วนจำกัด โชคอำนวยมนตรี คอนสตรัคชั่น 320,000.00</t>
  </si>
  <si>
    <t>จ้างโครงการปรับปรุงถนนเดิมด้วยแอสฟัลท์คอนกรีต ภายในชุมชนบ้านป่าแลว ๒ ซอยรวมโชค ๓ หมู่ที่ ๗ ตำบลพระบาท อำเภอเมือง จังหวัดลำปาง</t>
  </si>
  <si>
    <t>จ้างโครงการปรับปรุงถนนเดิมพร้อมลานด้วยแอสฟัลท์คอนกรีต ภายในชุมชนบ้านกอกชุม หมู่ที่ ๖ ตำบลพระบาท อำเภอเมือง จังหวัดลำปาง </t>
  </si>
  <si>
    <t>จ้างปรับปรุงถนนเดิมด้วยแอสฟัลท์คอนกรีต ภายในชุมชนบ้านหนองวัวเฒ่า บริเวณบ้านเลขที่ ๖๐๒ หมู่ที่ ๗ ตำบลพระบาท อำเภอเมือง จังหวัดลำปาง </t>
  </si>
  <si>
    <t>ห้างหุ้นส่วนจำกัด โชคอำนวยมนตรี คอนสตรัคชั่น 330,000</t>
  </si>
  <si>
    <t>ห้างหุ้นส่วนจำกัด โชคอำนวยมนตรี คอนสตรัคชั่น 250,000</t>
  </si>
  <si>
    <t>ห้างหุ้นส่วนจำกัด โชคอำนวยมนตรี คอนสตรัคชั่น 310,000.00</t>
  </si>
  <si>
    <t>ซื้อโครงการจัดซื้อโคมไฟถนนแอลอีดี และขาปรับโยกก้านโคมแบบ ๒ โค้ง พร้อมติดตั้ง ภายในตำบลกล้วยแพะ ๔ ชุมชน ตำบลพระบาท ๔ ชุมชน ตำบลชมพู ๗ ชุมชน และตำบลปงแสนทอง ๗ ชุมชน จำนวน ๑,๒๗๐ ชุด</t>
  </si>
  <si>
    <t>คัดเลือก (ซ) กรณีอื่นตามที่กำหนดในกฎกระทรวง</t>
  </si>
  <si>
    <t>บริษัท แสงฟ้าพาณิชย์ลำปาง จำกัด 11,963,400.00</t>
  </si>
  <si>
    <t>ใบสั่งจ้างเลขที่  41/2568 ลงวันที่ 21 พฤศจิกายน 2567</t>
  </si>
  <si>
    <t>ซื้อโครงการจัดซื้อโคมไฟถนนแอลอีดีพร้อมติดตั้ง บริเวณหน้าตำรวจทางหลวงจังหวัดลำปางถึงเกาะกลางถนนแยกชุมชนบ้านย่าเป้าไปจนสุดเขตถนนเทศบาลเมืองเขลางค์นคร ตำบลชมพู อำเภอเมือง จังหวัดลำปาง</t>
  </si>
  <si>
    <t>บริษัท แสงฟ้าพาณิชย์ลำปาง จำกัด 802,900.00</t>
  </si>
  <si>
    <t>ซื้ออาหารเสริม (นม) โรงเรียน ภาคเรียนที่ ๒/๒๕๖๗ ประจำปีงบประมาณ พ.ศ.๒๕๖๘ สำหรับศูนย์พัฒนาเด็กเล็กในสังกัดเทศบาลเมืองเขลางค์นคร ตั้งแต่วันที่ ๑ ธันวาคม ๒๕๖๗ -๓๐ เมษายน ๒๕๖๘</t>
  </si>
  <si>
    <t>เฉพาะเจาะจง
(ซ) กรณีอื่นตามที่กำหนดในกฎกระทรวง</t>
  </si>
  <si>
    <t>บริษัท เชียงใหม่เฟรชมิลค์ จำกัด 150,548.11</t>
  </si>
  <si>
    <t>ซื้ออาหารเสริม (นม) โรงเรียน ภาคเรียนที่ ๒/๒๕๖๗ ประจำปีงบประมาณ พ.ศ.๒๕๖๘ สำหรับโรงเรียนในสังกัด สพฐ. และ โรงเรียนสังกัดกรมสามัญศึกษา ตั้งแต่วันที่ ๑ ธันวาคม ๒๕๖๗ -๓๐ เมษายน ๒๕๖๘</t>
  </si>
  <si>
    <t>บริษัท เชียงใหม่เฟรชมิลค์ จำกัด 837,682.68</t>
  </si>
  <si>
    <t>บริษัท พงษ์ เซอร์วิส จำกัด 214,300.00</t>
  </si>
  <si>
    <t>จัดซื้อครุภัณฑ์ไฟฟ้าและวิทยุ เสาไฟฟ้าส่องสว่างโคมโซล่าเซลล์พร้อมติดตั้ง จำนวน 2 โครงการ รวม 185 ชุด</t>
  </si>
  <si>
    <t>สัญญาเลขที่  12/2568 ลงวันที่ 1 พฤศจิกายน 2567</t>
  </si>
  <si>
    <t>สัญญาเลขที่  13/2568 ลงวันที่ 5 พฤศจิกายน 2567</t>
  </si>
  <si>
    <t>สัญญาเลขที่  14/2568 ลงวันที่ 7 พฤศจิกายน 2567</t>
  </si>
  <si>
    <t>สัญญาเลขที่  15/2568 ลงวันที่ 7 พฤศจิกายน 2567</t>
  </si>
  <si>
    <t>สัญญาเลขที่   16/2568 ลงวันที่ 7 พฤศจิกายน 2567</t>
  </si>
  <si>
    <t>สัญญาเลขที่  17/2568 ลงวันที่ 7 พฤศจิกายน 2567</t>
  </si>
  <si>
    <t>สัญญาเลขที่  18/2568 ลงวันที่ 11 พฤศจิกายน 2567</t>
  </si>
  <si>
    <t>สัญญาเลขที่   19/2568 ลงวันที่ 11 พฤศจิกายน 2567</t>
  </si>
  <si>
    <t>สัญญาเลขที่  20/2568 ลงวันที่ 11 พฤศจิกายน 2567</t>
  </si>
  <si>
    <t>สัญญาเลขที่  21/2568 ลงวันที่ 11 พฤศจิกายน 2567</t>
  </si>
  <si>
    <t>สัญญาเลขที่   22/2568 ลงวันที่ 11 พฤศจิกายน 2567</t>
  </si>
  <si>
    <t>สัญญาเลขที่  23/2568 ลงวันที่ 11 พฤศจิกายน 2567</t>
  </si>
  <si>
    <t>สัญญาเลขที่  24/2568 ลงวันที่ 11 พฤศจิกายน 2567</t>
  </si>
  <si>
    <t>สัญญาเลขที่   25/2568 ลงวันที่ 12 พฤศจิกายน 2567</t>
  </si>
  <si>
    <t>สัญญาเลขที่  45/2568 ลงวันที่ 29 พฤศจิกายน 2567</t>
  </si>
  <si>
    <t>สัญญาเลขที่   44/2568 ลงวันที่ 29 พฤศจิกายน 2567</t>
  </si>
  <si>
    <t>สัญญาเลขที่ 43/2568 ลงวันที่ 29 พฤศจิกายน 2567</t>
  </si>
  <si>
    <t>สัญญาเลขที่ 42/2568 ลงวันที่ 25 พฤศจิกายน 2567</t>
  </si>
  <si>
    <t>สัญญาเลขที่ 40/2568 ลงวันที่ 21 พฤศจิกายน 2573</t>
  </si>
  <si>
    <t>สัญญาเลขที่  39/2568 ลงวันที่ 21 พฤศจิกายน 2567</t>
  </si>
  <si>
    <t>สัญญาเลขที่ 38/2568 ลงวันที่ 21 พฤศจิกายน 2567</t>
  </si>
  <si>
    <t>สัญญาเลขที่  37/2568 ลงวันที่ 21 พฤศจิกายน 2567</t>
  </si>
  <si>
    <t>สัญญาเลขที่  36/2568 ลงวันที่ 21 พฤศจิกายน 2567</t>
  </si>
  <si>
    <t>สัญญาเลขที่ 35/2568 ลงวันที่ 19 พฤศจิกายน 2567</t>
  </si>
  <si>
    <t>สัญญาเลขที่  34/2568 ลงวันที่ 19 พฤศจิกายน 2567</t>
  </si>
  <si>
    <t>สัญญาเลขที่ 33/2568 ลงวันที่ 15 พฤศจิกายน 2567</t>
  </si>
  <si>
    <t>สัญญาเลขที่  32/2568 ลงวันที่ 15 พฤศจิกายน 2567</t>
  </si>
  <si>
    <t>สัญญาเลขที่ 31/2568 ลงวันที่ 15 พฤศจิกายน 2567</t>
  </si>
  <si>
    <t>สัญญาเลขที่   30/2568 ลงวันที่ 14 พฤศจิกายน 2567</t>
  </si>
  <si>
    <t>สัญญาเลขที่  29/2568 ลงวันที่ 14 พฤศจิกายน 2567</t>
  </si>
  <si>
    <t>สัญญาเลขที่  28/2568 ลงวันที่ 14 พฤศจิกายน 2567</t>
  </si>
  <si>
    <t>สัญญาเลขที่ 27/2568 ลงวันที่ 14 พฤศจิกายน 2567</t>
  </si>
  <si>
    <t>สัญญาเลขที่  26/2568 ลงวันที่ 14 พฤศจิกายน 2567</t>
  </si>
  <si>
    <t>ห้างหุ้นส่วนจำกัด พี แอนด์ เอฟ แก๊ส เซอร์วิส</t>
  </si>
  <si>
    <t>ห้างหุ้นส่วนจำกัด พี แอนด์ เอฟ แก๊ส เซอร์วิส 12,749,460.00</t>
  </si>
  <si>
    <t>จ้างโครงการปรับปรุงถนนเดิมด้วยแอสฟัลท์คอนกรีต ภายในชุมชนบ้านบุญเกิด บริเวณข้างบ้านเลขที่ ๑๑๒/๓ หมู่ที่ ๒ ตำบลพระบาท อำเภอเมือง จังหวัดลำปาง</t>
  </si>
  <si>
    <t>ห้างหุ้นส่วนจำกัด เทพเทวัญ ก่อสร้าง 499,000.00</t>
  </si>
  <si>
    <t>สัญญาเลขที่ 47/2569 วันที่ 4 ธันวาคม 2567</t>
  </si>
  <si>
    <t>จ้างโครงการปรับปรุงถนนเดิมด้วยแอสฟัลท์คอนกรีต ภายในชุมชนบ้านหัวทุ่งสามัคคี ตั้งแต่บ้านเลขที่ ๗๕ จนถึงบ้านเลขที่ ๗๗/๑ หมู่ที่ ๘ ตำบลพระบาท อำเภอเมือง จังหวัดลำปาง</t>
  </si>
  <si>
    <t>ห้างหุ้นส่วนจำกัด เทพเทวัญ ก่อสร้าง 370,000.00</t>
  </si>
  <si>
    <t>จ้างโครงการปรับปรุงถนนเดิมด้วยแอสฟัลท์คอนกรีต ภายในชุมชนบ้านบุญเกิด ซอย ๖ หมู่ที่ ๒ ตำบลพระบาท อำเภอเมือง จังหวัดลำปาง</t>
  </si>
  <si>
    <t>ห้างหุ้นส่วนจำกัด เทพเทวัญ ก่อสร้าง 490,000.00</t>
  </si>
  <si>
    <t>จ้างโครงการปรับปรุงถนนเดิมด้วยแอสฟัลท์คอนกรีต ภายในชุมชนบ้านหัวทุ่งสามัคคี (สันป่าตึง) บริเวณปากทางเข้าวัดสันป่าตึงวนาราม หมู่ที่ ๘ ตำบลพระบาท อำเภอเมือง จังหวัดลำปาง</t>
  </si>
  <si>
    <t>จ้างโครงการปรับปรุงถนนเดิมด้วยแอสฟัลท์คอนกรีต ภายในชุมชนบ้านผาลาด บริเวณข้างบ้านเลขที่ ๑๔/๑ หมู่ที่ ๔ ตำบลพระบาท อำเภอเมือง จังหวัดลำปาง</t>
  </si>
  <si>
    <t>สัญญาเลขที่ 51/2569 วันที่ 4 ธันวาคม 2567</t>
  </si>
  <si>
    <t>จ้างโครงการปรับปรุงถนนเดิมด้วยแอสฟัลท์คอนกรีต ภายในชุมชนหนองห้าตะวันออก ตั้งแต่โครงการศรีแสงทองถึงทางเชื่อมบ้านโทกหัวช้าง หมู่ที่ ๗ ตำบลพระบาท อำเภอเมือง จังหวัดลำปาง</t>
  </si>
  <si>
    <t>ห้างหุ้นส่วนจำกัด ศิลาแม่ทะ 490,000.00</t>
  </si>
  <si>
    <t>จ้างโครงการปรับปรุงถนนเดิมด้วยแอสฟัลท์คอนกรีต ภายในชุมชนหนองห้าตะวันออก ซอยข้างโครงการศรีแสงทอง (บ้านกำนันสวน) หมู่ที่ ๗ ตำบลพระบาท อำเภอเมือง จังหวัดลำปาง</t>
  </si>
  <si>
    <t>ห้างหุ้นส่วนจำกัด ศิลาแม่ทะ 320,000.00</t>
  </si>
  <si>
    <t>จ้างโครงการปรับปรุงถนนเดิมด้วยแอสฟัลท์คอนกรีต ภายในชุมชนบ้านหนองห้าตะวันออก บริเวณข้างบ้านเลขที่ ๔๑๑ หมู่ที่ ๗ ตำบลพระบาท อำเภอเมือง จังหวัดลำปาง</t>
  </si>
  <si>
    <t>ห้างหุ้นส่วนจำกัด ศิลาแม่ทะ 499,000.00</t>
  </si>
  <si>
    <t>จ้างโครงการปรับปรุงถนนเดิมด้วยแอสฟัลท์คอนกรีต ภายในชุมชนบ้านหนองปล้อง (ลุ่มเหมือง) บริเวณข้างบ้านเลขที่ ๑๖๘ หมู่ที่ ๕ ตำบลพระบาท อำเภอเมือง จังหวัดลำปาง</t>
  </si>
  <si>
    <t>ห้างหุ้นส่วนจำกัด ศิลาแม่ทะ 450,000.00</t>
  </si>
  <si>
    <t>จ้างโครงการปรับปรุงถนนเดิมด้วยแอสฟัลท์คอนกรีต ภายในชุมชนบ้านบุญเกิด บริเวณข้างบ้านเลขที่ ๓๔๙ หมู่ที่ ๒ ตำบลพระบาท อำเภอเมือง จังหวัดลำปาง</t>
  </si>
  <si>
    <t>จ้างโครงการปรับปรุงถนนเดิมด้วยแอสฟัลท์คอนกรีต ภายในชุมชนบ้านผาลาด (วังหลวง) บริเวณจุดสกัดไฟป่าหมอกควันบ้านผาลาด (วังหลวง) หมู่ที่ ๔ ตำบลพระบาท อำเภอเมือง จังหวัดลำปาง</t>
  </si>
  <si>
    <t>จ้างโครงการปรับปรุงถนนเดิมด้วยแอสฟัลท์คอนกรีต ภายในชุมชนบ้านหัวทุ่งสามัคคี ตั้งแต่บ้านเลขที่ ๒๗๔ (ทางไปวัดสามัคคีบุญญาราม) หมู่ที่ ๘ ตำบลพระบาท อำเภอเมือง จังหวัดลำปาง</t>
  </si>
  <si>
    <t>ห้างหุ้นส่วนจำกัด เทพเทวัญ ก่อสร้าง 495,000.00</t>
  </si>
  <si>
    <t>จ้างโครงการปรับปรุงถนนเดิมด้วยแอสฟัลท์คอนกรีต ภายในชุมชนบ้านหัวทุ่งสามัคคี บริเวณตั้งแต่บ้านเลขที่ ๒๒๖ จนถึงบ้านเลขที่ ๙๔ หมู่ที่ ๘ ตำบลพระบาท อำเภอเมือง จังหวัดลำปาง </t>
  </si>
  <si>
    <t>จ้างโครงการปรับปรุงถนนเดิมด้วยแอสฟัลท์คอนกรีต ภายในชุมชนบ้านหัวทุ่งสามัคคี บริเวณตั้งแต่บ้านเลขที่ ๒๑๐ หมู่ที่ ๘ ตำบลพระบาท อำเภอเมือง จังหวัดลำปาง </t>
  </si>
  <si>
    <t>จ้างโครงการปรับปรุงถนนเดิมด้วยแอสฟัลท์คอนกรีต ภายในชุมชนบ้านหัวทุ่งสามัคคี บริเวณอู่อาจารย์ไก่ หมู่ที่ ๘ ตำบลพระบาท อำเภอเมือง จังหวัดลำปาง</t>
  </si>
  <si>
    <t>ห้างหุ้นส่วนจำกัด เทพเทวัญ ก่อสร้าง 4347,605.17</t>
  </si>
  <si>
    <t>ห้างหุ้นส่วนจำกัด เทพเทวัญ ก่อสร้าง 460,000</t>
  </si>
  <si>
    <t>ประกวดราคาจ้างก่อสร้างปรับปรุงถนนเดิมด้วยแอสฟัลท์ติกคอนกรีต ภายในชุมชนบ้านโทกหัวช้าง เชื่อมระหว่างถนนสายเลี่ยงเมืองอินทร์บุรี เชียงใหม่ หมู่ที่ ๓ ตำบลพระบาท อำเภอเมือง จังหวัดลำปาง </t>
  </si>
  <si>
    <t>บริษัท บี เอ็น บี ดีเวลอปเมนท์ จำกัด</t>
  </si>
  <si>
    <t>บริษัท บี เอ็น บี ดีเวลอปเมนท์ จำกัด 4,080,000.00</t>
  </si>
  <si>
    <t>ซื้อวัสดุไฟฟ้าและวิทยุ จำนวน ๑๑ รายการ (กองช่าง)</t>
  </si>
  <si>
    <t>ห้างหุ้นส่วนจำกัด น้ำล้อมการไฟฟ้า 127,250.00</t>
  </si>
  <si>
    <t>ซื้อครุภัณฑ์วิทยาศาสตร์หรือการแพทย์ (เครื่องกระตุ้นกล้ามเนื้อด้วยไฟฟ้า พร้อมอัลตราซาวด์) จำนวน ๑ เครื่อง</t>
  </si>
  <si>
    <t>ห้างหุ้นส่วนจำกัด ซี.เอ็ม.เมด โซลูชั่น</t>
  </si>
  <si>
    <t>ห้างหุ้นส่วนจำกัด ซี.เอ็ม.เมด โซลูชั่น 250,000.00</t>
  </si>
  <si>
    <t>จ้างโครงการปรับปรุงถนนเดิมด้วยแอสฟัลท์คอนกรีต เชื่อมชุมชนบ้านกาดเมฆตะวันตก - ชุมชนบ้านแพะดอนตัน (บริเวณลาบมุมโค้ง) หมู่ที่ ๙ ตำบลชมพู อำเภอเมือง จังหวัดลำปาง </t>
  </si>
  <si>
    <t>ห้างหุ้นส่วนจำกัด โชคอำนวยมนตรี คอนสตรัคชั่น</t>
  </si>
  <si>
    <t>ห้างหุ้นส่วนจำกัด โชคอำนวยมนตรี คอนสตรัคชั่น 497,000.00</t>
  </si>
  <si>
    <t>จ้างปรับปรุงถนนเดิมด้วยแอสฟัลท์คอนกรีต ภายในชุมชนบ้านหนองเจริญ บริเวณซอย ๕ หมู่ที่ ๑๔ ตำบลชมพู อำเภอเมือง จังหวัดลำปาง</t>
  </si>
  <si>
    <t>จ้างโครงการปรับปรุงถนนเดิมด้วยแอสฟัลท์คอนกรีต ภายในชุมชนบ้านกาดเมฆตะวันออก ซอยมาดูบัว หมู่ที่ ๕ ตำบลชมพู อำเภอเมือง จังหวัดลำปาง </t>
  </si>
  <si>
    <t>ห้างหุ้นส่วนจำกัด โชคอำนวยมนตรี คอนสตรัคชั่น 277,000.00</t>
  </si>
  <si>
    <t>จ้างปรับปรุงถนนเดิมด้วยแอสฟัลท์คอนกรีตภายในชุมชนบ้านศาลาดอน บริเวณตั้งแต่บ้านเลขที่ ๓๘๖ ถึงถนนคันคลองชลประทาน หมู่ที่ ๓ ตำบลชมพู อำเภอเมือง จังหวัดลำปาง</t>
  </si>
  <si>
    <t>ห้างหุ้นส่วนจำกัด โชคอำนวยมนตรี คอนสตรัคชั่น 343,000.00</t>
  </si>
  <si>
    <t>จ้างโครงการปรับปรุงถนนเดิมด้วยแอสฟัลท์คอนกรีต ภายในชุมชนบ้านกาดเมฆตะวันตก ซอย ๕ และซอย ๖ หมู่ที่ ๕ ตำบลชมพู อำเภอเมือง จังหวัดลำปาง</t>
  </si>
  <si>
    <t>ห้างหุ้นส่วนจำกัด โชคอำนวยมนตรี คอนสตรัคชั่น 332,000.00</t>
  </si>
  <si>
    <t>จ้างโครงการปรับปรุงถนนเดิมด้วยแอสฟัลท์คอนกรีต ภายในชุมชนบ้านหนองหัวหงอก บริเวณซอย ๔ หมู่ที่ ๙ ตำบลชมพู อำเภอเมือง จังหวัดลำปาง</t>
  </si>
  <si>
    <t>ห้างหุ้นส่วนจำกัด โชคอำนวยมนตรี คอนสตรัคชั่น 165,000.00</t>
  </si>
  <si>
    <t>จ้างโครงการปรับปรุงถนนเดิมด้วยแอสฟัลท์คอนกรีต ภายในชุมชนบ้านหัวทุ่งสามัคคี บริเวณหอนาฬิกาสันป่าตึง หมู่ที่ ๘ ตำบลพระบาท อำเภอเมือง จังหวัดลำปาง </t>
  </si>
  <si>
    <t>ห้างหุ้นส่วนจำกัด เทพเทวัญ ก่อสร้าง 400,000.00</t>
  </si>
  <si>
    <t>จ้างโครงการปรับปรุงถนนเดิมด้วยแอสฟัลท์คอนกรีต ภายในชุมชนบ้านบุญเกิด ซอย ๒ หมู่ที่ ๒ ตำบลพระบาท อำเภอเมือง จังหวัดลำปาง</t>
  </si>
  <si>
    <t>ซื้อวัสดุไฟฟ้าและวิทยุ จำนวน ๘ รายการ (กองยุทธศาสตร์ฯ) </t>
  </si>
  <si>
    <t>จ้างปรับปรุงถนนเดิมด้วยแอสฟัลท์คอนกรีต ภายในชุมชนบ้านผาลาด บริเวณข้างบ้านเลขที่ ๗๓ หมู่ที่ ๔ ตำบลพระบาท อำเภอเมือง จังหวัดลำปาง</t>
  </si>
  <si>
    <t>จ้างโครงการก่อสร้างถนนคอนกรีตเสริมเหล็ก ภายในชุมชนบ้านป่ากล้วย บริเวณซอย ๒ ต่อจากถนนเดิม หมู่ที่ ๔ ตำบลปงแสนทอง อำเภอเมือง จังหวัดลำปาง</t>
  </si>
  <si>
    <t>ร้านทองแท้ กรุ๊ป</t>
  </si>
  <si>
    <t>ร้านทองแท้ กรุ๊ป 49,999.77</t>
  </si>
  <si>
    <t>จ้างโครงการปรับปรุงถนนเดิมด้วยแอสฟัลท์คอนกรีต ภายในชุมชนบ้านศรีหมวดเกล้า ๑ เชื่อมถนนคลองชลประทาน หมู่ที่ ๔ ตำบลชมพู อำเภอเมือง จังหวัดลำปาง</t>
  </si>
  <si>
    <t>บริษัท เทพเทวัญ คอนกรีต จำกัด 487,000.00</t>
  </si>
  <si>
    <t>จ้างโครงการปรับปรุงถนนเดิมด้วยแอสฟัลท์คอนกรีต ภายในชุมชนบ้านศรีหมวดเกล้า ๑ ซอย ๔ หมู่ที่ ๔ ตำบลชมพู อำเภอเมือง จังหวัดลำปาง </t>
  </si>
  <si>
    <t>บริษัท เทพเทวัญ คอนกรีต จำกัด 302,000.00</t>
  </si>
  <si>
    <t>จ้างโครงการปรับปรุงถนนเดิมด้วยแอสฟัลท์คอนกรีต ภายในชุมชนบ้านศรีหมวดเกล้า ๒ บริเวณซอย ๗ และซอย ๙ หมู่ที่ ๔ ตำบลชมพู อำเภอเมือง จังหวัดลำปา</t>
  </si>
  <si>
    <t>บริษัท เทพเทวัญ คอนกรีต จำกัด 310,000.00</t>
  </si>
  <si>
    <t>จ้างโครงการก่อสร้างและปรับปรุงถนนเดิมด้วยแอสฟัลท์คอนกรีต ภายในชุมชนบ้านห้วยหล่อ ซอยบ้านเลขที่ ๓๑๐ หมู่ที่ ๒ ตำบลชมพู อำเภอเมือง จังหวัดลำปาง</t>
  </si>
  <si>
    <t>บริษัท เทพเทวัญ คอนกรีต จำกัด 351,000.00</t>
  </si>
  <si>
    <t>จ้างโครงการปรับปรุงถนนเดิมด้วยแอสฟัลท์คอนกรีต ภายในชุมชนบ้านสบตุ๋ย บริเวณซอย ๑ บ้านเลขที่ ๙๙ และบ้านเลขที่ ๒๑๐/๕ หมู่ที่ ๘ ตำบลปงแสนทอง อำเภอเมืองลำปาง จังหวัดลำปาง</t>
  </si>
  <si>
    <t>ห้างหุ้นส่วนจำกัด ศิลาแม่ทะ 220,000.00</t>
  </si>
  <si>
    <t>จ้างโครงการปรับปรุงถนนเดิมด้วยแอสฟัลท์คอนกรีต ภายในชุมชนบ้านสบตุ๋ย บริเวณซอย ๒ หมู่ที่ ๘ ตำบลปงแสนทอง อำเภอเมือง จังหวัดลำปาง</t>
  </si>
  <si>
    <t>ห้างหุ้นส่วนจำกัด ศิลาแม่ทะ 295,000.00</t>
  </si>
  <si>
    <t>จ้างโครงการปรับปรุงถนนเดิมด้วยแอสฟัลท์คอนกรีต ภายในชุมชนบ้านสบตุ๋ย บริเวณซอย ๗ และซอย ๙ หมู่ที่ ๘ ตำบลปงแสนทอง อำเภอเมือง จังหวัดลำปาง</t>
  </si>
  <si>
    <t>ห้างหุ้นส่วนจำกัด ศิลาแม่ทะ 496,000.00</t>
  </si>
  <si>
    <t>จ้างโครงการก่อสร้างถนนแอสฟัลท์คอนกรีต ภายในชุมชนบ้านทุ่งกู่ด้าย ซอยบ้านเลขที่ ๒๕๐,๓๐๐,๓๔๑ (บริเวณซอยชลประทาน) หมู่ที่ ๖ ตำบลปงแสนทอง อำเภอเมือง จังหวัดลำปาง</t>
  </si>
  <si>
    <t>ห้างหุ้นส่วนจำกัด ศิลาแม่ทะ 438,000.00</t>
  </si>
  <si>
    <t>จ้างโครงการปรับปรุงถนนเดิมด้วยแอสฟัลท์คอนกรีต ภายในชุมชนบ้านหนองวัวเฒ่า บริเวณบ้านเลขที่ ๒๓๗ ถึงบ้านเลขที่ ๓๓๙ หมู่ที่ ๗ ตำบลพระบาท อำเภอเมือง จังหวัดลำปาง</t>
  </si>
  <si>
    <t>ห้างหุ้นส่วนจำกัด ศิลาแม่ทะ 498,500.00</t>
  </si>
  <si>
    <t>จ้างโครงการปรับปรุงถนนเดิมด้วยแอสฟัลท์คอนกรีต ภายในชุมชนบ้านไร่ข่วงเปา บริเวณซอย ๔ หมู่ที่ ๑๑ ตำบลปงแสนทอง อำเภอเมือง จังหวัดลำปาง</t>
  </si>
  <si>
    <t>บริษัท เทพเทวัญ คอนกรีต จำกัด 499,000.00</t>
  </si>
  <si>
    <t>จ้างโครงการซ่อมสร้างถนนเดิมด้วยแอสฟัลท์คอนกรีต เชื่อมระหว่างชุมชนบ้านห้วยหล่อ หมู่ที่ ๒ ถึงชุมชนบ้านศาลาดอน หมู่ที่ ๓ ตั้งแต่บ้านเลขที่ ๙๔๐-๘๑๔ ตำบลชมพู อำเภอเมือง จังหวัดลำปาง</t>
  </si>
  <si>
    <t>บริษัท เทพเทวัญ คอนกรีต จำกัด 495,000.00</t>
  </si>
  <si>
    <t>จ้างโครงการปรับปรุงถนนเดิมด้วยแอสฟัลท์คอนกรีต ภายในชุมชนบ้านศรีหมวดเกล้า ๒ ซอยโรงแรมแกรนด์อเมซอน หมู่ที่ ๔ ตำบลชมพู อำเภอเมือง จังหวัดลำปาง</t>
  </si>
  <si>
    <t>บริษัท เทพเทวัญ คอนกรีต จำกัด 327,000.00</t>
  </si>
  <si>
    <t>จ้างเหมาเดินสายเมนไฟ ๓ เฟส สำหรับจ่ายไฟเครื่องปรับอากาศห้องประชุมเขลางค์นคร ชั้น ๓ อาคารสำนักงานเทศบาลเมืองเขลางค์นคร (สำนักปลัดเทศบาล)</t>
  </si>
  <si>
    <t>บริษัท พงษ์ เซอร์วิส จำกัด 19,800.00</t>
  </si>
  <si>
    <t>ใบสั่งจ้างเลขที่ 169/2568
ลงวันที่ 13 มกราคม 2568</t>
  </si>
  <si>
    <t>ซื้อวัสดุคอมพิวเตอร์ จำนวน ๘ รายการ (กองยุทธศาสตร์และงบประมาณ) </t>
  </si>
  <si>
    <t>ห้างหุ้นส่วนจำกัด เอส เทคนิค เซ็นเตอร์ 39,385.00</t>
  </si>
  <si>
    <t>ใบสั่งซื้อเลขที่ 170/2568
ลงวันที่ 13 มกราคม 2568</t>
  </si>
  <si>
    <t>จ้างซ่อมบำรุงรถยนต์บรรทุกขยะ หมายเลขทะเบียน ๘๑ - ๗๔๕๖ ลำปาง จำนวน ๑๔ รายการ (กองสาธารณสุขและสิ่งแวดล้อม)</t>
  </si>
  <si>
    <t>ร้าน แอล.พี กลการ 72,958.00</t>
  </si>
  <si>
    <t>ใบสั่งจ้างเลขที่ 171/2568
ลงวันที่ 13 มกราคม 2568</t>
  </si>
  <si>
    <t>จ้างซ่อมบำรุงรักษาและซ่อมแชม รถยนต์ส่วนกลาง ทะเบียน กบ ๘๖๙๙ ลำปาง จำนวน ๑๗ รายการ (สวัสดิการสังคม)</t>
  </si>
  <si>
    <t>บริษัท นิวเจน มอเตอร์ จำกัด 20,506.55</t>
  </si>
  <si>
    <t>ใบสั่งจ้างเลขที่ 172/2568
ลงวันที่ 14 มกราคม 2568</t>
  </si>
  <si>
    <t>จ้างถ่ายเอกสารพร้อมเข้าเล่มและทำปกรายงานผลการติดตามและประเมินผลแผนพัฒนาเทศบาลเมืองเขลางค์นคร ประจำปี พ.ศ.๒๕๖๗ จำนวน ๖๐ เล่ม (กองยุทธศาสตร์และงบประมาณ)</t>
  </si>
  <si>
    <t>ร้านนาโนปริ้น ร้านนานาเทคนิค 12,870.00</t>
  </si>
  <si>
    <t>ใบสั่งจ้างเลขที่ 173/2568
ลงวันที่ 14 มกราคม 2568</t>
  </si>
  <si>
    <t>ซื้อครุภัณฑ์สำนักงาน จำนวน ๒ รายการ (สำนักปลัดเทศบาล)</t>
  </si>
  <si>
    <t>ห้างหุ้นส่วนจำกัด น้ำล้อมเคหะภัณฑ์ 29,000.00</t>
  </si>
  <si>
    <t>จ้างทำป้ายโครงการ ถุงผ้าและโปสเตอร์ โครงการอาสาสมัครท้องถิ่นรักษ์โลก (อถล.) ประจำปีงบประมาณ ๒๕๖๘ จำนวน ๓ รายการ (กองสาธารณสุขและสิ่งแวดล้อม)</t>
  </si>
  <si>
    <t>เฟริสท์ปริ้นท์ 10,640.00</t>
  </si>
  <si>
    <t>ใบสั่งซื้อเลขที่ 174/2568
ลงวันที่ 14 มกราคม 2568</t>
  </si>
  <si>
    <t>ใบสั่งจ้างเลขที่ 175/2568
ลงวันที่ 14 มกราคม 2568</t>
  </si>
  <si>
    <t>ซื้อวัสดุสำนักงาน จำนวน ๑๑ รายการ (กองยุทธศาสตร์และงบประมาณ)</t>
  </si>
  <si>
    <t>ห้างหุ้นส่วนจำกัด เคที กรุ๊ป ลำปาง 7,796.00</t>
  </si>
  <si>
    <t>ใบสั่งซื้อเลขที่ 176/2568
ลงวันที่ 15 มกราคม 2568</t>
  </si>
  <si>
    <t>ซื้อครุภัณฑ์สำนักงาน จำนวน ๒ รายการ (กองคลัง)</t>
  </si>
  <si>
    <t>ห้างหุ้นส่วนจำกัด น้ำล้อมเคหะภัณฑ์ 47,000.00</t>
  </si>
  <si>
    <t>ใบสั่งซื้อเลขที่ 177/2568
ลงวันที่ 15 มกราคม 2568</t>
  </si>
  <si>
    <t>ซื้อครุภัณฑ์สำนักงาน จำนวน ๒ รายการ (กองการศึกษา)</t>
  </si>
  <si>
    <t>ห้างหุ้นส่วนจำกัด น้ำล้อมเคหะภัณฑ์ 54,700.00</t>
  </si>
  <si>
    <t>ซื้อวัสดุสำนักงาน จำนวน ๑๒ รายการ (กองสวัสดิการ)</t>
  </si>
  <si>
    <t>ใบสั่งซื้อเลขที่ 178/2568
ลงวันที่ 15 มกราคม 2568</t>
  </si>
  <si>
    <t>เอ.ซี.ซี. สเตชันเนอรี โดยนาง กอบเกื้อ งามจิตอนันต์ 11,373.00</t>
  </si>
  <si>
    <t>ใบสั่งซื้อเลขที่ 179/2568
ลงวันที่ 15 มกราคม 2568</t>
  </si>
  <si>
    <t>ซื้อวัสดุยานพาหนะและขนส่ง (ยางรถ) รถยนต์ทะเบียน บพ ๕๙๐๗ ลำปาง จำนวน ๑ รายการ (กองช่าง)</t>
  </si>
  <si>
    <t>บริษัท ลำปางทรัคไทร์ จำกัด 13,560.00</t>
  </si>
  <si>
    <t>ใบสั่งซื้อเลขที่ 180/2568
ลงวันที่ 15 มกราคม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</si>
  <si>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ภายในชุมชนบ้านฟ่อน บริเวณซอย ๗ หมู่ที่ ๒ ตำบลชมพู อำเภอเมือง จังหวัดลำปาง</t>
  </si>
  <si>
    <t>ห้างหุ้นส่วนจำกัด วรัชยา บิวดิ้ง แอนด์ ดีเวลลอปเม้นท์</t>
  </si>
  <si>
    <t>ห้างหุ้นส่วนจำกัด วรัชยา บิวดิ้ง แอนด์ ดีเวลลอปเม้นท์ 913,798.65</t>
  </si>
  <si>
    <t>สัญญาเลขที่ 46/2568 วันที่ ๒ ธันวาคม 2567</t>
  </si>
  <si>
    <t>สัญญาเลขที่ 48/2568 วันที่ 4 ธันวาคม 2567</t>
  </si>
  <si>
    <t>สัญญาเลขที่ 49/2568 วันที่ 4 ธันวาคม 2567</t>
  </si>
  <si>
    <t>สัญญาเลขที่ 50/2568 วันที่ 4 ธันวาคม 2567</t>
  </si>
  <si>
    <t>สัญญาเลขที่ 52/2568 วันที่ 6 ธันวาคม 2567</t>
  </si>
  <si>
    <t>สัญญาเลขที่ 53/2568 วันที่ 6 ธันวาคม 2567</t>
  </si>
  <si>
    <t>สัญญาเลขที่ 54/2568 วันที่ 6 ธันวาคม 2567</t>
  </si>
  <si>
    <t>สัญญาเลขที่ 55/2568 วันที่ 6 ธันวาคม 2567</t>
  </si>
  <si>
    <t>สัญญาเลขที่ 56/2568 วันที่ 11 ธันวาคม 2567</t>
  </si>
  <si>
    <t>สัญญาเลขที่ 57/2568 วันที่ 11 ธันวาคม 2567</t>
  </si>
  <si>
    <t>สัญญาเลขที่ 58/2568 วันที่ 11 ธันวาคม 2567</t>
  </si>
  <si>
    <t>สัญญาเลขที่ 59/2568 วันที่ 11 ธันวาคม 2567</t>
  </si>
  <si>
    <t>สัญญาเลขที่ 60/2568 วันที่ 11 ธันวาคม 2567</t>
  </si>
  <si>
    <t>สัญญาเลขที่ 61/2568 วันที่ 11 ธันวาคม 2567</t>
  </si>
  <si>
    <t>สัญญาเลขที่ 62/2568 วันที่ 11 ธันวาคม 2567</t>
  </si>
  <si>
    <t>สัญญาเลขที่ 63/2568 วันที่ 11 ธันวาคม 2567</t>
  </si>
  <si>
    <t>สัญญาเลขที่ 64/2568 วันที่ 11 ธันวาคม 2567</t>
  </si>
  <si>
    <t>สัญญาเลขที่ 65/2568 วันที่ 13 ธันวาคม 2567</t>
  </si>
  <si>
    <t>สัญญาเลขที่ 66/2568 วันที่ 13 ธันวาคม 2567</t>
  </si>
  <si>
    <t>สัญญาเลขที่ 67/2568 วันที่ 13 ธันวาคม 2567</t>
  </si>
  <si>
    <t>สัญญาเลขที่ 68/2568 วันที่ 13 ธันวาคม 2567</t>
  </si>
  <si>
    <t>สัญญาเลขที่ 69/2568 วันที่ 13 ธันวาคม 2567</t>
  </si>
  <si>
    <t>สัญญาเลขที่ 70/2568 วันที่ 13 ธันวาคม 2567</t>
  </si>
  <si>
    <t>สัญญาเลขที่ 71/2568 วันที่ 16 ธันวาคม 2567</t>
  </si>
  <si>
    <t>สัญญาเลขที่ 72/2568 วันที่ 16 ธันวาคม 2567</t>
  </si>
  <si>
    <t>สัญญาเลขที่ 73/2568 วันที่ 16 ธันวาคม 2567</t>
  </si>
  <si>
    <t>สัญญาเลขที่ 74/2568 วันที่ 16 ธันวาคม 2567</t>
  </si>
  <si>
    <t>สัญญาเลขที่ 75/2568 วันที่ 16 ธันวาคม 2567</t>
  </si>
  <si>
    <t>สัญญาเลขที่ 76/2568 วันที่ 16 ธันวาคม 2567</t>
  </si>
  <si>
    <t>สัญญาเลขที่ 77/2568 วันที่ 16 ธันวาคม 2567</t>
  </si>
  <si>
    <t>สัญญาเลขที่ 78/2568 วันที่ 16 ธันวาคม 2567</t>
  </si>
  <si>
    <t>สัญญาเลขที่ 79/2568 วันที่ 17 ธันวาคม 2567</t>
  </si>
  <si>
    <t>สัญญาเลขที่ 80/2568 วันที่ 17 ธันวาคม 2567</t>
  </si>
  <si>
    <t>สัญญาเลขที่ 81/2568 วันที่ 17 ธันวาคม 2567</t>
  </si>
  <si>
    <t>สัญญาเลขที่ 82/2568 วันที่ 17 ธันวาคม 2567</t>
  </si>
  <si>
    <t>สัญญาเลขที่ 83/2568 วันที่ 17 ธันวาคม 2567</t>
  </si>
  <si>
    <t>สัญญาเลขที่ 84/2568 วันที่ 17 ธันวาคม 2567</t>
  </si>
  <si>
    <t>สัญญาเลขที่ 86/2568 วันที่ 17 ธันวาคม 2567</t>
  </si>
  <si>
    <t>สัญญาเลขที่ 85/2568 วันที่ 17 ธันวาคม 2567</t>
  </si>
  <si>
    <t>สัญญาเลขที่ 109/2568 วันที่ 6 มกราคม 2568</t>
  </si>
  <si>
    <t>จ้างโครงการขุดเจาะบ่อบาดาลพร้อมติดตั้งปั๊มสูบน้ำ ภายในประปาหมู่บ้าน ชุมชนบ้านหัวทุ่งสามัคคี หมู่ที่ ๘ ตำบลพระบาท อำเภอเมือง จังหวัดลำปาง</t>
  </si>
  <si>
    <t>ห้างหุ้นส่วนจำกัด พลอยเพิ่มทรัพย์</t>
  </si>
  <si>
    <t>ห้างหุ้นส่วนจำกัด พลอยเพิ่มทรัพย์ 487,000.00</t>
  </si>
  <si>
    <t>สัญญาเลขที่ 110/2568 วันที่ 7 มกราคม 2568</t>
  </si>
  <si>
    <t>จ้างโครงการขุดเจาะบ่อบาดาลพร้อมติดตั้งปั๊มสูบน้ำ ภายในประปาหมู่บ้าน ภายในชุมชนบ้านไร่นาน้อย หมู่ที่ ๕ ต.ปงแสนทอง อ.เมือง จ.ลำปาง</t>
  </si>
  <si>
    <t>ห้างหุ้นส่วนจำกัด พลอยเพิ่มทรัพย์ 486,500.00</t>
  </si>
  <si>
    <t>สัญญาเลขที่ 111/2568 วันที่ 7 มกราคม 2568</t>
  </si>
  <si>
    <t>ซื้อวัสดุและอุปกรณ์ โครงการจัดงานวันเด็กแห่งชาติ ประจำปี ๒๕๖๘ จำนวน ๒๔ รายการ (กองการศึกษา)</t>
  </si>
  <si>
    <t>ห้างหุ้นส่วนจำกัด เอแอนด์เจ ซุปเปอร์เซนเตอร์ 124,550.00</t>
  </si>
  <si>
    <t>สัญญาเลขที่ 112/2568 วันที่ 8 มกราคม 2568</t>
  </si>
  <si>
    <t>จ้างโครงการก่อสร้างถังกรองน้ำแบบถังเหล็ก ติดตั้งปั๊มสูบน้ำบาดาล ภายในประปาหมู่บ้าน ชุมชน บ้านผาลาด (สามแยกผาลาด) หมู่ที่ ๔ ตำบลพระบาท อำเภอเมือง จังหวัดลำปาง</t>
  </si>
  <si>
    <t>ห้างหุ้นส่วนจำกัด ลำปางถังเหล็ก</t>
  </si>
  <si>
    <t>ห้างหุ้นส่วนจำกัด ลำปางถังเหล็ก 398,000.00</t>
  </si>
  <si>
    <t>สัญญาเลขที่ 113/2568 วันที่ 8 มกราคม 2568</t>
  </si>
  <si>
    <t>จ้างโครงการก่อสร้างถังกรองน้ำแบบถังเหล็ก ติดตั้งปั๊มสูบน้ำบาดาล ภายในชุมชนบ้านอิ่วเมี่ยน บ้านผาลาด หมู่ที่ ๔ ตำบลพระบาท อำเภอเมือง จังหวัดลำปาง</t>
  </si>
  <si>
    <t>สัญญาเลขที่ 114/2568 วันที่ 8 มกราคม 2568</t>
  </si>
  <si>
    <t>จ้างโครงการก่อสร้างถังกรองน้ำแบบถังเหล็ก ติดตั้งปั๊มสูบน้ำบาดาล ภายในประปาหมู่บ้าน ชุมชนบ้านผาลาด (ผาลาดวังหลวง) หมู่ที่ ๔ ตำบลพระบาท อำเภอเมือง จังหวัดลำปาง</t>
  </si>
  <si>
    <t>สัญญาเลขที่ 115/2568 วันที่ 8 มกราคม 2568</t>
  </si>
  <si>
    <t>จ้างโครงการก่อสร้างถังกรองน้ำแบบถังเหล็ก ติดตั้งปั๊มสูบน้ำบาดาลและปั๊มสูบน้ำดี ภายในประปาหมู่บ้าน ชุมชนบ้านกล้วยม่วง หมู่ที่ ๓ ตำบลกล้วยแพะ อำเภอเมือง จังหวัดลำปาง</t>
  </si>
  <si>
    <t>ร้าน ชนะกิจ วอเตอร์ เซอร์วิส</t>
  </si>
  <si>
    <t>ร้าน ชนะกิจ วอเตอร์ เซอร์วิส 448,000.00</t>
  </si>
  <si>
    <t>สัญญาเลขที่ 116/2568 วันที่ 9 มกราคม 2568</t>
  </si>
  <si>
    <t>จ้างโครงการก่อสร้างถังกรองน้ำแบบถังเหล็ก ติดตั้งปั๊มสูบน้ำบาดาล ภายในประปาหมู่บ้าน (ศูนย์ไทลื้อ) ชุมชนบ้านกล้วยหลวง หมู่ที่ ๑ ตำบลกล้วยแพะ อำเภอเมือง จังหวัดลำปาง</t>
  </si>
  <si>
    <t>ร้าน AP วอเตอร์กรุ๊ป</t>
  </si>
  <si>
    <t>ร้าน AP วอเตอร์กรุ๊ป 398,000.00</t>
  </si>
  <si>
    <t>สัญญาเลขที่ 117/2568 วันที่ 9 มกราคม 2568</t>
  </si>
  <si>
    <t>ซื้อวัสดุก่อสร้าง จำนวน ๑ โครงการ (กองช่าง) </t>
  </si>
  <si>
    <t>ห้างหุ้นส่วนจำกัด น้ำล้อมการไฟฟ้า 126,164.00</t>
  </si>
  <si>
    <t>สัญญาเลขที่ 118/2568 วันที่ 9 มกราคม 2568</t>
  </si>
  <si>
    <t>จ้างโครงการก่อสร้างถังกรองน้ำแบบถังเหล็ก ติดตั้งปั๊มสูบน้ำบาดาลและปั๊มสูบน้ำดี ภายในประปาหมู่บ้าน ชุมชนบ้านหัวฝาย หมู่ที่ ๔ ตำบลกล้วยแพะ อำเภอเมือง จังหวัดลำปาง </t>
  </si>
  <si>
    <t>641 การค้า</t>
  </si>
  <si>
    <t>641 การค้า 449,350.00</t>
  </si>
  <si>
    <t>สัญญาเลขที่ 119/2568 วันที่ 9 มกราคม 2568</t>
  </si>
  <si>
    <t>ประกวดราคาซื้อรถขุดตีนตะขาบแขนยาว ๑๘ เมตร เครื่องยนต์ ๑๕๐ แรงม้า พร้อมบุ้งกี๋ขุด และบุ้งกี๋ตักผักตบชวาสำหรับขุดลอก มีระบบสัญญาณไฟต่างๆ ครบถ้วนตามกรมการขนส่งทางบกกำหนด จำนวน ๑ คัน </t>
  </si>
  <si>
    <t>บริษัท เอ็มเทค กรุ๊ป จำกัด</t>
  </si>
  <si>
    <t>บริษัท เอ็มเทค กรุ๊ป จำกัด 6,950,000.00</t>
  </si>
  <si>
    <t>สัญญาเลขที่ 120/2568 วันที่ 13 มกราคม 2568</t>
  </si>
  <si>
    <t>ซื้อวัสดุก่อสร้าง (ดินลูกรังพร้อมเกลี่ย) จำนวน ๑ รายการ (กองช่าง) (๒,๔๙๕ ลูกบาศก์เมตร)</t>
  </si>
  <si>
    <t>นายบุญช่วย แจ้คำ</t>
  </si>
  <si>
    <t>นายบุญช่วย แจ้คำ 499,000.00</t>
  </si>
  <si>
    <t>สัญญาเลขที่ 121/2568 วันที่ 13 มกราคม 2568</t>
  </si>
  <si>
    <t>จ้างโครงการวางท่อเมนประปาหมู่บ้าน ภายในชุมชนบ้านลำปางกลางตะวันตก หมู่ที่ ๓ ตำบลปงแสนทอง อำเภอเมือง จังหวัดลำปาง</t>
  </si>
  <si>
    <t>ห้างหุ้นส่วนจำกัด น รุ่งเรืองการโยธา</t>
  </si>
  <si>
    <t>ห้างหุ้นส่วนจำกัด น รุ่งเรืองการโยธา 454,000.00</t>
  </si>
  <si>
    <t>สัญญาเลขที่ 122/2568 วันที่ 13 มกราคม 2568</t>
  </si>
  <si>
    <t>จ้างโครงการปรับปรุงถนนเดิมด้วยแอสฟัลท์คอนกรีต ภายในชุมชนบ้านหมอสม ซอย ๘ และซอย ๑๒ หมู่ที่ ๒ ตำบลปงแสนทอง อำเภอเมือง จังหวัดลำปาง</t>
  </si>
  <si>
    <t>บริษัท เทพเทวัญ คอนกรีต จำกัด 462,000.00</t>
  </si>
  <si>
    <t>สัญญาเลขที่ 123/2568 วันที่ 14 มกราคม 2568</t>
  </si>
  <si>
    <t>ประกวดราคาซื้อโครงการจัดซื้อรถบรรทุกขยะ ขนาด ๑ ตัน ปริมาตรกระบอกสูบไม่ต่ำกว่า ๒,๔๐๐ ซีซี หรือกำลังเครื่องยนต์สูงสุดไม่น้อยกว่า ๑๑๐ กิโลวัตต์ แบบเปิดข้างเทท้าย จำนวน ๑ คัน</t>
  </si>
  <si>
    <t>บริษัท อู่สมศักดิ์ บอดี้ คาร์(2018) จำกัด</t>
  </si>
  <si>
    <t>บริษัท อู่สมศักดิ์ บอดี้ คาร์(2018) จำกัด 716,800.00</t>
  </si>
  <si>
    <t>สัญญาเลขที่ 124/2568 วันที่ 15 มกราคม 2568</t>
  </si>
  <si>
    <t>ซื้อวัสดุจราจร (กระจกโค้ง) จำนวน ๖๐ ชุด (สำนักปลัดเทศบาล/งานเทศกิจ)</t>
  </si>
  <si>
    <t>สหพาณิชย์</t>
  </si>
  <si>
    <t>สหพาณิชย์ 210,000.00</t>
  </si>
  <si>
    <t>สัญญาเลขที่ 125/2568 วันที่ 17 มกราคม 2568</t>
  </si>
  <si>
    <t>จ้างโครงการปรับปรุงถนนเดิมด้วยแอสฟัลท์คอนกรีต ภายในชุมชนบ้านป่าขาม (ธารสายทิพย์) บริเวณข้างบ้านเลขที่ ๑๑๑๙/๘ หมู่ที่ ๑ ตำบลพระบาท อำเภอเมือง จังหวัดลำปาง </t>
  </si>
  <si>
    <t>สัญญาเลขที่ 126/2568 วันที่ 20 มกราคม 2568</t>
  </si>
  <si>
    <t>จ้างโครงการปรับปรุงถนนเดิมด้วยแอสฟัลท์คอนกรีต ภายในชุมชนป่าขาม (ริมธาร) บริเวณข้างบ้านเลขที่ ๙๔๒ หมู่ที่ ๑ ตำบลพระบาท อำเภอเมือง จังหวัดลำปาง</t>
  </si>
  <si>
    <t>ห้างหุ้นส่วนจำกัด เทพเทวัญ ก่อสร้าง 380,000.00</t>
  </si>
  <si>
    <t>สัญญาเลขที่ 127/2568 วันที่ 20 มกราคม 2568</t>
  </si>
  <si>
    <t>จ้างโครงการปรับปรุงถนนเดิมด้วยแอสฟัลท์คอนกรีต ภายในชุมชนลำปางคูน ซอย ๑๓ หมู่ที่ ๑ ตำบลพระบาท อำเภอเมือง จังหวัดลำปาง </t>
  </si>
  <si>
    <t>สัญญาเลขที่ 128/2568 วันที่ 20 มกราคม 2568</t>
  </si>
  <si>
    <t>จ้างโครงการปรับปรุงถนนเดิมด้วยแอสฟัลท์คอนกรีต ภายในชุมชนศรีพูนทรัพย์ บริเวณบ้านเลขที่ ๖๙๙/๓๙ และ ๖๙๙/๙๙ หมู่ที่ ๕ ตำบลพระบาท อำเภอเมือง จังหวัดลำปาง</t>
  </si>
  <si>
    <t>สัญญาเลขที่ 129/2568 วันที่ 20 มกราคม 2568</t>
  </si>
  <si>
    <t>จ้างโครงการปรับปรุงถนนเดิมด้วยแอสฟัลท์คอนกรีต ภายในชุมชนสันติภาพ ซอย ๔ หมู่ที่ ๒ ตำบลพระบาท อำเภอเมือง จังหวัดลำปาง</t>
  </si>
  <si>
    <t>ห้างหุ้นส่วนจำกัด เทพเทวัญ ก่อสร้าง 360,000.00</t>
  </si>
  <si>
    <t>สัญญาเลขที่ 130/2568 วันที่ 20 มกราคม 2568</t>
  </si>
  <si>
    <t>จ้างโครงการก่อสร้างระบบระบายน้ำคอนกรีตเสริมเหล็กและปรับปรุงถนนเดิมด้วยแอสฟัลท์คอนกรีต ภายในชุมชนหมอสม บริเวณระหว่างซอย ๙ เชื่อมซอย ๑๐ หมู่ที่ ๒ ตำบลปงแสนทอง อำเภอเมือง จังหวัดลำปาง</t>
  </si>
  <si>
    <t>บริษัท เทพเทวัญ คอนกรีต จำกัด 325,000.00</t>
  </si>
  <si>
    <t>สัญญาเลขที่ 131/2568 วันที่ 21 มกราคม 2568</t>
  </si>
  <si>
    <t>ซื้อวัสดุยานพาหนะและขนส่ง (ยางนอก) รถบรรทุกชานต่ำ หมายเลขทะเบียน ๘๑-๔๙๔๘ จำนวน ๑ รายการ </t>
  </si>
  <si>
    <t>บริษัท นานาซัพพลาย (2015) จำกัด 101,600.00</t>
  </si>
  <si>
    <t>ซื้อวัสดุยานพาหนะและขนส่ง(ยางนอก) รถเทลเลอร์ท้ายลาด หมายเลขทะเบียน ๘๑-๑๘๖๔ จำนวน ๑ รายการ(กองช่าง)</t>
  </si>
  <si>
    <t>บริษัท นานาซัพพลาย (2015) จำกัด 101,600.01</t>
  </si>
  <si>
    <t>สัญญาเลขที่ 133/2568 วันที่ 21 มกราคม 2568</t>
  </si>
  <si>
    <t>สัญญาเลขที่ 132/2568 วันที่ 21 มกราคม 2568</t>
  </si>
  <si>
    <t>จ้างก่อสร้างถนนคอนกรีตเสริมเหล็ก ภายในชุมชนบ้านกาดใต้ บริเวณซอย ๑๔ หมู่ที่ ๗ ตำบลปงแสนทอง อำเภอเมือง จังหวัดลำปาง</t>
  </si>
  <si>
    <t>ห้างหุ้นส่วนจำกัด บัวทองการช่าง</t>
  </si>
  <si>
    <t>ห้างหุ้นส่วนจำกัด บัวทองการช่าง 230,000.00</t>
  </si>
  <si>
    <t>สัญญาเลขที่ 134/2568 วันที่ 21 มกราคม 2568</t>
  </si>
  <si>
    <t>จ้างโครงการก่อสร้างถนนคอนกรีตเสริมเหล็ก ภายในชุมชนบ้านกาดใต้ บริเวณซอย ๘ หมู่ที่ ๗ ตำบลปงแสนทอง อำเภอเมือง จังหวัดลำปาง </t>
  </si>
  <si>
    <t>ห้างหุ้นส่วนจำกัด บัวทองการช่าง 95,000.00</t>
  </si>
  <si>
    <t>สัญญาเลขที่ 135/2568 วันที่ 22 มกราคม 2568</t>
  </si>
  <si>
    <t>จ้างโครงการก่อสร้างถังกรองน้ำแบบถังเหล็ก ติดตั้งปั๊มสูบน้ำบาดาลและปั๊มสูบน้ำดี ภายในประปาหมู่บ้านหน้าวัดหนองห้า ชุมชนบ้านหนองห้าตะวันออก หมู่ที่ ๗ ตำบลพระบาท อำเภอเมือง จังหวัดลำปาง </t>
  </si>
  <si>
    <t>สัญญาเลขที่ 136/2568 วันที่ 22 มกราคม 2568</t>
  </si>
  <si>
    <t>ห้างหุ้นส่วนจำกัด ลำปางถังเหล็ก 449,000.00</t>
  </si>
  <si>
    <t>จ้างโครงการก่อสร้างถังกรองน้ำแบบถังเหล็ก ติดตั้งปั๊มสูบน้ำบาดาลและปั๊มสูบน้ำดี ภายในประปาหมู่บ้าน ชุมชนบ้านป่าแลว ๒ หมู่ที่ ๗ ตำบลพระบาท อำเภอเมือง จังหวัดลำปาง</t>
  </si>
  <si>
    <t>ห้างหุ้นส่วนจำกัด ลำปางถังเหล็ก 448,000.00</t>
  </si>
  <si>
    <t>สัญญาเลขที่ 137/2568 วันที่ 22 มกราคม 2568</t>
  </si>
  <si>
    <t>สัญญาเลขที่ 138/2568 วันที่ 22 มกราคม 2568</t>
  </si>
  <si>
    <t>จ้างโครงการก่อสร้างถังกรองน้ำแบบถังเหล็ก ติดตั้งปั๊มสูบน้ำบาดาลและปั๊มสูบน้ำดี ภายในประปาหมู่บ้าน ชุมชนบ้านกาดเมฆตะวันตก หมู่ที่ ๕ ตำบลชมพู อำเภอเมือง จังหวัดลำปาง</t>
  </si>
  <si>
    <t>ประกวดราคาจ้างก่อสร้างโครงการปรับปรุงลานด้วยแอสฟัลท์คอนกรีต บริเวณศูนย์การเรียนรู้ชุมชนบ้านวังแคว้ง หมู่ที่ ๒ ตำบลปงแสนทอง อำเภอเมือง จังหวัดลำปาง โดยทำการปรับปรุงลานบริเวณศูนย์การเรียนรู้ชุมชนบ้านวังแคว้งด้วยแอสฟัลท์คอนกรีต พื้นที่ไม่น้อยกว่า ๑,๒๐๕.๐๐ ตารางเมตร หนา ๐.๐๔ เมตร และงานอื่น ๆ ตามแบบแปลนเทศบาลเมืองเขลางค์นคร</t>
  </si>
  <si>
    <t>ห้างหุ้นส่วนจำกัด สินทวีเคหะกิจ</t>
  </si>
  <si>
    <t>ห้างหุ้นส่วนจำกัด สินทวีเคหะกิจ 515,000.00</t>
  </si>
  <si>
    <t>ประกวดราคาจ้างก่อสร้างโครงการปรับปรุงถนนเดิมด้วยแอสฟัลท์คอนกรีต ภายในชุมชนบ้านหนองยาง บริเวณข้างบ้านเลขที่ ๑๙๓ ถึง ถนนคันคลองชลประทาน หมู่ที่ ๘ ตำบลชมพู อำเภอเมือง จังหวัดลำปาง</t>
  </si>
  <si>
    <t>ห้างหุ้นส่วนจำกัด สินทวีเคหะกิจ 1,395,000.00</t>
  </si>
  <si>
    <t>ประกวดราคาจ้างก่อสร้างโครงการปรับปรุงถนนเดิมด้วยแอสฟัลท์คอนกรีต ภายในชุมชนบ้านหนองยาง ซอย ๑ (บ้านเลขที่ ๔๓๓) หมู่ที่ ๘ ตำบลชมพู อำเภอเมือง จังหวัดลำปาง</t>
  </si>
  <si>
    <t>ห้างหุ้นส่วนจำกัด สินทวีเคหะกิจ 575,000.00</t>
  </si>
  <si>
    <t>จ้างโครงการก่อสร้างถนนคอนกรีตเสริมเหล็ก ภายในชุมชนบ้านกาดโป่ง บริเวณซอยบ้านเลขที่ ๑๔๕ หมู่ที่ ๗ ตำบลปงแสนทอง อำเภอเมือง จังหวัดลำปาง</t>
  </si>
  <si>
    <t>ห้างหุ้นส่วนจำกัด สุวรรณกิจรุ่งคอนสตรัคชั่น</t>
  </si>
  <si>
    <t>ห้างหุ้นส่วนจำกัด สุวรรณกิจรุ่งคอนสตรัคชั่น 42,924.55</t>
  </si>
  <si>
    <t>จ้างปรับปรุงถนนเดิมด้วยแอสฟัลท์คอนกรีต ภายในชุมชนศรีพูนทรัพย์ ซอย ๑ และถนนสายหน้ากรมทรัพยากรน้ำ ภาค ๑ หมู่ที่ ๕ ตำบลพระบาท อำเภอเมือง จังหวัดลำปาง</t>
  </si>
  <si>
    <t>บริษัท เทพเทวัญ คอนกรีต จำกัด 330,000.00</t>
  </si>
  <si>
    <t>สัญญาเลขที่ 139/2568 วันที่ 23 มกราคม 2568</t>
  </si>
  <si>
    <t>สัญญาเลขที่ 140/2568 วันที่ 23 มกราคม 2568</t>
  </si>
  <si>
    <t>สัญญาเลขที่ 141/2568 วันที่ 23 มกราคม 2568</t>
  </si>
  <si>
    <t>สัญญาเลขที่ 142/2568 วันที่ 23 มกราคม 2568</t>
  </si>
  <si>
    <t>สัญญาเลขที่ 143/2568 วันที่ 22 มกราคม 2568</t>
  </si>
  <si>
    <t>จ้างซ่อมแซมกล้องโทรทัศน์วงจรปิด อาคารสำนักงานเทศบาลเมืองเขลางค์นคร จำนวน ๔ รายการ (สำนักปลัดเทศบาล) </t>
  </si>
  <si>
    <t>จ้างทำสติกเกอร์เพื่อใช้ในโครงการสุขาภิบาลอาหาร ประจำปีงบประมาณ ๒๕๖๘ จำนวน ๔ รายการ (กองสาธารณสุขและสิ่งแวดล้อม)</t>
  </si>
  <si>
    <t>เฟริสท์ปริ้นท์ 6,660.00</t>
  </si>
  <si>
    <t>ซื้อวัสดุก่อสร้าง (ยางมะตอยสำเร็จรูป) จำนวน ๕๐๐ ถุง (กองช่าง)</t>
  </si>
  <si>
    <t>ห้างหุ้นส่วนจำกัด กิตตะวัน ซัพพลาย 60,000.00</t>
  </si>
  <si>
    <t>จ้างซ่อมบำรุงรถยนต์บรรทุกขยะ หมายเลขทะเบียน บว-๑๙๖๖ ลำปาง จำนวน ๗ รายการ (กองสาธารณสุขและสิ่งแวดล้อม) </t>
  </si>
  <si>
    <t>ร้าน แอล.พี กลการ 11,918.00</t>
  </si>
  <si>
    <t>ซื้อวัสดุสำนักงาน จำนวน ๑ โครงการ (กองช่าง)</t>
  </si>
  <si>
    <t>เอ.ซี.ซี. สเตชันเนอรี โดยนาง กอบเกื้อ งามจิตอนันต์ 62,912.00</t>
  </si>
  <si>
    <t>ซื้อวัสดุสำนักงาน จำนวน ๗ รายการ (กองสวัสดิการสังคม) </t>
  </si>
  <si>
    <t>เอ.ซี.ซี. สเตชันเนอรี โดยนาง กอบเกื้อ งามจิตอนันต์ 11,122.00</t>
  </si>
  <si>
    <t>จ้างซ่อมบำรุงรถยนต์บรรทุกขยะ ทะเบียน ๘๑-๔๒๘๑ ลำปาง จำนวน ๑ คัน (๑๙ รายการ) (กองสาธารณสุขและสิ่งแวดล้อม) </t>
  </si>
  <si>
    <t>ร้าน แอล.พี กลการ 88,725.00</t>
  </si>
  <si>
    <t>ใบสั่งจ้างเลขที่ 229/2568
ลงวันที่ 25 กุมภาพันธ์ 2568</t>
  </si>
  <si>
    <t>ใบสั่งซื้อเลขที่ 230/2568
ลงวันที่ 25 กุมภาพันธ์ 2568</t>
  </si>
  <si>
    <t>ใบสั่งจ้างเลขที่ 231/2568
ลงวันที่ 25 กุมภาพันธ์ 2568</t>
  </si>
  <si>
    <t>ใบสั่งซื้อเลขที่ 232/2568
ลงวันที่ 25 กุมภาพันธ์ 2568</t>
  </si>
  <si>
    <t>ใบสั่งซื้อเลขที่ 233/2568
ลงวันที่ 25 กุมภาพันธ์ 2568</t>
  </si>
  <si>
    <t>ใบสั่งจ้างเลขที่ 234/2568
ลงวันที่ 26 กุมภาพันธ์ 2568</t>
  </si>
  <si>
    <t>ซื้อวัสดุยานพาหนะและขนส่งเพื่อใช้กับรถยนต์หมายเลขทะเบียน ๘๑ - ๕๘๔๑ ลำปาง (ยางรถยนต์) (กองสาธารณสุขและสิ่งแวดล้อม)</t>
  </si>
  <si>
    <t>บริษัท นานาซัพพลาย (2015) จำกัด 16,200.00</t>
  </si>
  <si>
    <t>ใบสั่งซื้อเลขที่ 235/2568
ลงวันที่ 26 กุมภาพันธ์ 2568</t>
  </si>
  <si>
    <t>ซื้อวัสดุสำนักงาน จำนวน ๑๓ รายการ (กองสาธารณสุขและสิ่งแวดล้อม)</t>
  </si>
  <si>
    <t>เอ.ซี.ซี. สเตชันเนอรี โดยนาง กอบเกื้อ งามจิตอนันต์ 25,282.00</t>
  </si>
  <si>
    <t>จ้างซ่อมบำรุงรถยนต์กระบะบรรทุกหมายเลขทะเบียน กง ๓๒๘ ลำปาง จำนวน ๗ รายการ (สำนักปลัดเทศบาล/งานป้องกันและบรรเทาสาธารณภัย) </t>
  </si>
  <si>
    <t>พิภพอะไหล่  6,600.00</t>
  </si>
  <si>
    <t>ซื้อวัสดุเพื่อใช้ในโครงการสุขาภิบาลอาหาร ประจำปีงบประมาณ ๒๕๖๘ จำนวน ๑๖ รายการ (กองสาธารณสุขและสิ่งแวดล้อม)</t>
  </si>
  <si>
    <t>ใบสั่งซื้อเลขที่ 236/2568
ลงวันที่ 26 กุมภาพันธ์ 2568</t>
  </si>
  <si>
    <t>บริษัท ช.เภสัช จำกัด 17,994.00</t>
  </si>
  <si>
    <t>ใบสั่งจ้างเลขที่ 237/2568
ลงวันที่ 27 กุมภาพันธ์ 2568</t>
  </si>
  <si>
    <t>ใบสั่งชื้อเลขที่ 238/2568
ลงวันที่ 27 กุมภาพันธ์ 2568</t>
  </si>
  <si>
    <t>จ้างพิมพ์ใบเสร็จรับเงิน จำนวน ๒๐ เล่ม (กองสาธารณสุข)</t>
  </si>
  <si>
    <t>ห้างหุ้นส่วนสามัญ นาก่วมการพิมพ์ (คณะบุคคล)</t>
  </si>
  <si>
    <t>ห้างหุ้นส่วนสามัญ นาก่วมการพิมพ์ (คณะบุคคล) 5,800.00</t>
  </si>
  <si>
    <t>ใบสั่งจ้างเลขที่ 239/2568
ลงวันที่ 27 กุมภาพันธ์ 2568</t>
  </si>
  <si>
    <t>จ้างซ่อมบำรุงรถยนต์บรรทุกน้ำหมายเลขทะเบียน ๘๐-๘๒๐๗ ลำปาง จำนวน ๖ รายการ (สำนักปลัดเทศบาล/งานป้องกันและบรรเทาสาธารณภัย)</t>
  </si>
  <si>
    <t>อู่ ไอ.พี.คาร์บอดี้เซอร์วิส โดยนาย อินปั๋น สีผาบแก้ว 7,500.70</t>
  </si>
  <si>
    <t>ใบสั่งจ้างเลขที่ 240/2568
ลงวันที่ 27 กุมภาพันธ์ 2568</t>
  </si>
  <si>
    <t>ซื้อวัสดุยานพาหนะและขนส่ง (ยางรถยนต์) รถดับเพลิงตรวจการณ์ ทะเบียน บย ๓๔๒๖ ลป จำนวน ๑ รายการ (สำนักปลัดเทศบาล/งานป้องกันฯ) </t>
  </si>
  <si>
    <t>บริษัท นานาซัพพลาย (2015) จำกัด 14,000.00</t>
  </si>
  <si>
    <t>ใบสั่งซื้อเลขที่ 241/2568
ลงวันที่ 27 กุมภาพันธ์ 2568</t>
  </si>
  <si>
    <t>ซื้อวัสดุไฟฟ้าและวิทยุ จำนวน ๕ รายการ (สำนักปลัดเทศบาล/งานป้องกันฯ) </t>
  </si>
  <si>
    <t>ลำปางเทาเวอร์</t>
  </si>
  <si>
    <t>ลำปางเทาเวอร์ 7,150.00</t>
  </si>
  <si>
    <t>ใบสั่งจ้างเลขที่ 242/2568
ลงวันที่ 28 กุมภาพันธ์ 2568</t>
  </si>
  <si>
    <t>ซื้อวัสดุยานพาหนะและขนส่ง (ยางรถยนต์) ทะเบียน กจ ๒๒๕๒ ลป จำนวน ๑ รายการ (กองการศึกษา)</t>
  </si>
  <si>
    <t>บริษัท นานาซัพพลาย (2015) จำกัด 16,000.00</t>
  </si>
  <si>
    <t>ใบสั่งจ้างเลขที่ 243/2568
ลงวันที่ 28 กุมภาพันธ์ 2568</t>
  </si>
  <si>
    <t>ซื้อวัสดุคอมพิวเตอร์ จำนวน ๗ รายการ (กองคลัง)</t>
  </si>
  <si>
    <t>ห้างหุ้นส่วนจำกัด เอส เทคนิค เซ็นเตอร์ 16,830.00</t>
  </si>
  <si>
    <t>ใบสั่งจ้างเลขที่ 244/2568
ลงวันที่ 28 กุมภาพันธ์ 2568</t>
  </si>
  <si>
    <t>จ้างโครงการก่อสร้างถนนคอนกรีตเสริมเหล็ก ภายในชุมชนบ้านวังแคว้ง บริเวณซอยจรัสแสง ๒ และซอยข้างบ้านเลขที่ ๓/๓ หมู่ที่ ๒ ตำบลปงแสนทอง อำเภอเมือง จังหวัดลำปาง </t>
  </si>
  <si>
    <t>ห้างหุ้นส่วนจำกัด บัวทองการช่าง 364,000.00</t>
  </si>
  <si>
    <t>สัญญาเลขที่ 153/2568
ลงวันที่ 3 กุมภาพันธ์ 2568</t>
  </si>
  <si>
    <t>จ้างโครงการก่อสร้างถนนคอนกรีตเสริมเหล็ก ภายในชุมชนบ้านหนองบัว ภายในซอย ๔ และภายในซอย ๑๒ หมู่ที่ ๕ ตำบลปงแสนทอง อำเภอเมือง จังหวัดลำปาง</t>
  </si>
  <si>
    <t>ห้างหุ้นส่วนจำกัด บัวทองการช่าง 150,000.00</t>
  </si>
  <si>
    <t>สัญญาเลขที่ 154/2568
ลงวันที่ 3 กุมภาพันธ์ 2568</t>
  </si>
  <si>
    <t>จ้างโครงการก่อสร้างถนนคอนกรีตเสริมเหล็ก ภายในชุมชนหมอสม บริเวณซอยแยกจากซอย ๒ และระหว่างซอย ๑๑ เชื่อมซอย ๑๒ (ซอยต้นโพธิ์) หมู่ที่ ๒ ตำบลปงแสนทอง อำเภอเมือง จังหวัดลำปาง</t>
  </si>
  <si>
    <t>ห้างหุ้นส่วนจำกัด บัวทองการช่าง 158,000.00</t>
  </si>
  <si>
    <t>จ้างโครงการก่อสร้างถนนคอนกรีตเสริมเหล็ก ภายในชุมชนบ้านฟ่อน บริเวณซอยปู่เจ้าเหนือ หมู่ที่ ๒ ตำบลชมพู อำเภอเมือง จังหวัดลำปาง</t>
  </si>
  <si>
    <t>บริษัท ศรีสุระพรชัย จำกัด</t>
  </si>
  <si>
    <t>บริษัท ศรีสุระพรชัย จำกัด 138,000.00</t>
  </si>
  <si>
    <t>สัญญาเลขที่ 155/2568
ลงวันที่ 3 กุมภาพันธ์ 2568</t>
  </si>
  <si>
    <t>สัญญาเลขที่ 156/2568
ลงวันที่ 4 กุมภาพันธ์ 2568</t>
  </si>
  <si>
    <t>จ้างโครงการก่อสร้างถนนคอนกรีตเสริมเหล็กและระบบระบายน้ำคอนกรีตเสริมเหล็ก บริเวณตั้งแต่บ้านเลขที่ ๕๒๕-๕๕๕ ภายในชุมชนบ้านต้า หมู่ที่ ๑๐ ตำบลชมพู อำเภอเมือง จังหวัดลำปาง</t>
  </si>
  <si>
    <t>บริษัท ศรีสุระพรชัย จำกัด 195,000.00</t>
  </si>
  <si>
    <t>สัญญาเลขที่ 157/2568
ลงวันที่ 4 กุมภาพันธ์ 2568</t>
  </si>
  <si>
    <t>จ้างโครงการก่อสร้างระบบระบายน้ำคอนกรีตเสริมเหล็ก ภายในชุมชนบ้านหลวง บริเวณซอย ๕ และซอย ๖ หมู่ที่ ๕ ตำบลปงแสนทอง อำเภอเมือง จังหวัดลำปาง</t>
  </si>
  <si>
    <t>บริษัท ศรีสุระพรชัย จำกัด 346,000.00</t>
  </si>
  <si>
    <t>สัญญาเลขที่ 158/2568
ลงวันที่ 4 กุมภาพันธ์ 2568</t>
  </si>
  <si>
    <t>จ้างโครงการก่อสร้างถนนคอนกรีตเสริมเหล็ก ภายในชุมชนบ้านหนองบัว บริเวณแยกจากซอย ๒/๒ หมู่ที่ ๕ ตำบลปงแสนทอง อำเภอเมือง จังหวัดลำปาง</t>
  </si>
  <si>
    <t>บริษัท ศรีสุระพรชัย จำกัด 129,000.00</t>
  </si>
  <si>
    <t>สัญญาเลขที่ 159/2568
ลงวันที่ 4 กุมภาพันธ์ 2568</t>
  </si>
  <si>
    <t>จ้างโครงการก่อสร้างระบบระบายน้ำคอนกรีตเสริมเหล็ก ภายในชุมชนบ้านสำเภา ตั้งแต่บ้านเลขที่ ๓๑๘ จนถึงบ้านเลขที่ ๒๐๘ ซอย ๘ หมู่ที่ ๙ ตำบลปงแสนทอง อำเภอเมือง จังหวัดลำปาง</t>
  </si>
  <si>
    <t>ห้างหุ้นส่วนจำกัด รักษ์น้ำลำปาง</t>
  </si>
  <si>
    <t>ห้างหุ้นส่วนจำกัด รักษ์น้ำลำปาง 390,000.00</t>
  </si>
  <si>
    <t>สัญญาเลขที่ 160/2568
ลงวันที่ 4 กุมภาพันธ์ 2568</t>
  </si>
  <si>
    <t>จ้างโครงการก่อสร้างถนนคอนกรีตเสริมเหล็ก ภายในชุมชนบ้านต้า บริเวณซอย ๑๔ บ้านเลขที่ ๒๘๖ หมู่ที่ ๑๐ ตำบลชมพู อำเภอเมือง จังหวัดลำปาง </t>
  </si>
  <si>
    <t>ห้างหุ้นส่วนจำกัด สุวรรณกิจรุ่งคอนสตรัคชั่น 44,974.52</t>
  </si>
  <si>
    <t>สัญญาเลขที่ 161/2568
ลงวันที่ 5 กุมภาพันธ์ 2568</t>
  </si>
  <si>
    <t>จ้างโครงการก่อสร้างระบบระบายน้ำคอนกรีตเสริมเหล็ก ภายในชุมชนบ้านกล้วยหลวงพัฒนา บริเวณบ้านเลขที่ ๓๔๐ เชื่อมบ่อพักเดิม หมู่ที่ ๑ ตำบลกล้วยแพะ อำเภอเมือง จังหวัดลำปาง</t>
  </si>
  <si>
    <t>ห้างหุ้นส่วนจำกัด สุวรรณกิจรุ่งคอนสตรัคชั่น 129,954.92</t>
  </si>
  <si>
    <t>สัญญาเลขที่ 162/2568
ลงวันที่ 5 กุมภาพันธ์ 2568</t>
  </si>
  <si>
    <t>จ้างโครงการปรับปรุงถนนเดิมด้วยแอสฟัลท์คอนกรีต ภายในชุมชนบ้านผาลาด บริเวณบ้านนางน้อย แก้วทอง หมู่ที่ ๔ ตำบลพระบาท อำเภอเมือง จังหวัดลำปาง</t>
  </si>
  <si>
    <t>สัญญาเลขที่ 163/2568
ลงวันที่ 6 กุมภาพันธ์ 2568</t>
  </si>
  <si>
    <t>จ้างโครงการปรับปรุงลานด้วยแอสฟัลท์คอนกรีต ภายในชุมชนบ้านหนองปล้อง บริเวณหน้าอาคารจอดรถขยะ และโรงซ่อมเครื่องจักรกลเทศบาลเมืองเขลางค์นคร หมู่ที่ ๕ ตำบลพระบาท อำเภอเมือง จังหวัดลำปาง</t>
  </si>
  <si>
    <t>ห้างหุ้นส่วนจำกัด ศิลาแม่ทะ 495,000.00</t>
  </si>
  <si>
    <t>สัญญาเลขที่ 164/2568
ลงวันที่ 6 กุมภาพันธ์ 2568</t>
  </si>
  <si>
    <t>จ้างโครงการปรับปรุงถนนเดิมด้วยแอสฟัลท์คอนกรีต ภายในชุมชนบ้านหนองห้าตะวันออก บริเวณซอยข้างร้านค้าชุมชน หมู่ที่ ๗ ตำบลพระบาท อำเภอเมือง จังหวัดลำปาง</t>
  </si>
  <si>
    <t>สัญญาเลขที่ 165/2568
ลงวันที่ 6 กุมภาพันธ์ 2568</t>
  </si>
  <si>
    <t>จ้างโครงการปรับปรุงถนนเดิมด้วยแอสฟัลท์คอนกรีต ภายในชุมชนบ้านหนองหัวหงอก บริเวณหน้าหอพัก A หมู่ที่ ๙ ตำบลชมพู อำเภอเมือง จังหวัดลำปาง</t>
  </si>
  <si>
    <t>ห้างหุ้นส่วนจำกัด ศิลาแม่ทะ 357,000.00</t>
  </si>
  <si>
    <t>สัญญาเลขที่ 166/2568
ลงวันที่ 6 กุมภาพันธ์ 2568</t>
  </si>
  <si>
    <t>จ้างโครงการติดตั้งปั๊มสูบน้ำบาดาลและปั๊มสูบน้ำดี ภายในประปาหมู่บ้าน ชุมชนบ้านแม่กืย หมู่ที่ ๙ ตำบลปงแสนทอง อำเภอเมือง จังหวัดลำปาง </t>
  </si>
  <si>
    <t>ห้างหุ้นส่วนจำกัด พลอยเพิ่มทรัพย์ 398,000.00</t>
  </si>
  <si>
    <t>สัญญาเลขที่ 165/2568
ลงวันที่ 11 กุมภาพันธ์ 2568</t>
  </si>
  <si>
    <t>จ้างโครงการติดตั้งปั๊มสูบน้ำบาดาลและปั๊มสูบน้ำดี ภายในประปาหมู่บ้าน(คันทรีวิว) ชุมชนบ้านหนองห้าตะวันตก หมู่ที่ ๑๐ ตำบลปงแสนทอง อำเภอเมือง จังหวัดลำปาง </t>
  </si>
  <si>
    <t>สัญญาเลขที่ 166/2568
ลงวันที่ 11 กุมภาพันธ์ 2568</t>
  </si>
  <si>
    <t>จ้างโครงการก่อสร้างถังกรองน้ำแบบถังเหล็ก ติดตั้งปั๊มสูบน้ำบาดาลและปั๊มสูบน้ำดี ภายในชุมชนบ้านบุญเกิด หมู่ที่ ๒ ตำบลพระบาท อำเภอเมือง จังหวัดลำปาง </t>
  </si>
  <si>
    <t>สัญญาเลขที่ 167/2568
ลงวันที่ 11 กุมภาพันธ์ 2568</t>
  </si>
  <si>
    <t>จ้างโครงการก่อสร้างถังกรองน้ำแบบถังเหล็ก ติดตั้งปั๊มสูบน้ำบาดาล ภายในประปาหมู่บ้านชุมชนบ้านกอกชุม (ห้วยหาญ) หมู่ที่ ๖ ตำบลพระบาท อำเภอเมือง จังหวัดลำปาง</t>
  </si>
  <si>
    <t>สัญญาเลขที่ 168/2568
ลงวันที่ 11 กุมภาพันธ์ 2568</t>
  </si>
  <si>
    <t>ประกวดราคาจ้างก่อสร้างโครงการก่อสร้างระบบระบายน้ำคอนกรีตเสริมเหล็ก ภายในชุมชนบ้านลำปางกลางตะวันตก บริเวณซอยบ้านเลขที่ ๒๕๙-๔๕๘ ริมแม่น้ำวัง หมู่ที่ ๓ ตำบลปงแสนทอง อำเภอเมือง จังหวัดลำปาง </t>
  </si>
  <si>
    <t>ห้างหุ้นส่วนจำกัด โชคอำนวยมนตรี คอนสตรัคชั่น 605,000.00</t>
  </si>
  <si>
    <t>สัญญาเลขที่ 169/2568
ลงวันที่ 20 กุมภาพันธ์ 2568</t>
  </si>
  <si>
    <t>ประกวดราคาจ้างก่อสร้างโครงการก่อสร้างระบบระบายน้ำคอนกรีตเสริมเหล็ก ภายในชุมชนบ้านหนองห้าตะวันตก หมู่ที่ ๑๐ ตำบลปงแสนทอง อำเภอเมือง จังหวัดลำปาง</t>
  </si>
  <si>
    <t>ห้างหุ้นส่วนจำกัด โชคอำนวยมนตรี คอนสตรัคชั่น 900,000.00</t>
  </si>
  <si>
    <t>สัญญาเลขที่ 170/2568
ลงวันที่ 20 กุมภาพันธ์ 2568</t>
  </si>
  <si>
    <t>ซื้อครุภัณฑ์สำนักงาน จำนวน ๕ รายการ (กองช่าง)</t>
  </si>
  <si>
    <t>ห้างหุ้นส่วนจำกัด น้ำล้อมเคหะภัณฑ์ 134,600.00</t>
  </si>
  <si>
    <t>สัญญาเลขที่ 171/2568
ลงวันที่ 24 กุมภาพันธ์ 2568</t>
  </si>
  <si>
    <t>ซื้อครุภัณฑ์สำนักงาน เครื่องปรับอากาศ แบบแยกส่วน (แบบตั้งพื้นหรือแบบแขวน) จำนวน ๓ เครื่อง (ขนาด ๓๖,๐๐๐ BTUและ ๔๘,๐๐๐ BTU) (กองช่าง)</t>
  </si>
  <si>
    <t>บริษัท พงษ์ เซอร์วิส จำกัด 152,500.00</t>
  </si>
  <si>
    <t>สัญญาเลขที่ 172/2568
ลงวันที่ 24 กุมภาพันธ์ 2568</t>
  </si>
  <si>
    <t>ซื้อวัสดุวิทยาศาสตร์หรือการแพทย์ (วัคซีนพิษสุนัขบ้า) สำหรับโครงการสัตว์ปลอดโรคคนปลอดภัยจากโรคพิษสุนัขบ้า (กองสาธารณสุข) </t>
  </si>
  <si>
    <t>บริษัท เวท อะกริเทค จำกัด</t>
  </si>
  <si>
    <t>บริษัท เวท อะกริเทค จำกัด 204,000.00</t>
  </si>
  <si>
    <t>สัญญาเลขที่ 173/2568
ลงวันที่ 27 กุมภาพันธ์ 2568</t>
  </si>
  <si>
    <t>ประกวดราคาจ้างก่อสร้างโครงการก่อสร้างระบบระบายน้ำ ภายในชุมชนบ้านป่าตันกุมเมือง ตั้งแต่มุมรั้วประปาบ้านกาดใต้ ถึงสามแยกบ้านป่าตัน หมู่ที่ ๔ ตำบลปงแสนทอง อำเภอเมือง จังหวัดลำปาง</t>
  </si>
  <si>
    <t>ห้างหุ้นส่วนจำกัด พลอยกฤษฎา คอนสตรัคชั่น</t>
  </si>
  <si>
    <t>ห้างหุ้นส่วนจำกัด พลอยกฤษฎา คอนสตรัคชั่น 1,766,000.00</t>
  </si>
  <si>
    <t>สัญญาเลขที่ 174/2568
ลงวันที่ 27 กุมภาพันธ์ 2568</t>
  </si>
  <si>
    <t>จ้างซ่อมแซมครุภัณฑ์ยานพาหนะและขนส่ง รถดูดโคลนทะเบียน ๘๑-๔๓๒๕ ลำปาง จำนวน ๕ รายการ (กองช่าง)</t>
  </si>
  <si>
    <t>ห้างหุ้นส่วนจำกัด ลำปาง ซี.วี.พาร์ท 14,042.68</t>
  </si>
  <si>
    <t>ใบสั่งจ้างเลขที่ 265/2568
ลงวันที่ 13 มีนาคม 2568</t>
  </si>
  <si>
    <t>จ้างซ่อมแซมครุภัณฑ์ก่อสร้าง รถขุดตีนตะขาบ หมายเลขทะเบียน ตค ๑๓๙๓ จำนวน ๒ รายการ (กองช่าง)</t>
  </si>
  <si>
    <t>จีเอฟพาร์ทแอนด์เซอร์วิส 17,655.00</t>
  </si>
  <si>
    <t>ใบสั่งจ้างเลขที่ 266/2568
ลงวันที่ 14 มีนาคม 2568</t>
  </si>
  <si>
    <t>จ้างซ่อมแซมกล้องโทรทัศน์วงจรปิด CCTV ชุมชนบ้านลำปางกลางตะวันตก หมายเลขครุภัณฑ์ ๕๑๐-๖๕-๐๐๖๙๑(๓) จำนวน ๑ ชุด (๑๐ รายการ ) (สำนักปลัด)</t>
  </si>
  <si>
    <t>บริษัท ที.เอฟ.ลิ้งค์ จำกัด</t>
  </si>
  <si>
    <t>บริษัท ที.เอฟ.ลิ้งค์ จำกัด 31,990.00</t>
  </si>
  <si>
    <t>ใบสั่งจ้างเลขที่ 267/2568
ลงวันที่ 14 มีนาคม 2568</t>
  </si>
  <si>
    <t>จ้างซ่อมแซมครุภัณฑ์ยานพาหนะและขนส่ง รถบรรทุกน้ำ ทะเบียน ๘๑-๒๗๐๕ ลำปาง จำนวน ๑ โครงการ (กองช่าง)</t>
  </si>
  <si>
    <t>ห้างหุ้นส่วนจำกัด ลำปาง ซี.วี.พาร์ท 56,378.30</t>
  </si>
  <si>
    <t>ใบสั่งจ้างเลขที่ 268/2568
ลงวันที่ 14 มีนาคม 2568</t>
  </si>
  <si>
    <t>จ้างโครงการจัดจ้างทำถ้วยรางวัลและเหรียญรางวัล เพื่อโครงการมหกรรมสร้างสุขภาพดี วิถีคนเขลางค์นคร (กองสาธารณสุขฯ) จำนวน ๑ โครงการ </t>
  </si>
  <si>
    <t>ส.จิตกรศิลป์ 2003</t>
  </si>
  <si>
    <t>ส.จิตกรศิลป์ 2003 8,170.00</t>
  </si>
  <si>
    <t>ใบสั่งจ้างเลขที่ 269/2568
ลงวันที่ 14 มีนาคม 2568</t>
  </si>
  <si>
    <t>ห้างหุ้นส่วนจำกัด น้ำล้อมการไฟฟ้า 19,920.00</t>
  </si>
  <si>
    <t>ใบสั่งจ้างเลขที่ 270/2568
ลงวันที่ 14 มีนาคม 2568</t>
  </si>
  <si>
    <t>จ้างซ่อมบำรุงรักษาครุภัณฑ์ยานพาหนะและขนส่งรถยนต์ หมายเลขทะเบียน กต ๘๓๐๘ ลำปาง (กองการศึกษา) </t>
  </si>
  <si>
    <t>ร้านเค.วี ลำปาง 7,985.00</t>
  </si>
  <si>
    <t>ใบสั่งจ้างเลขที่ 271/2568
ลงวันที่ 14 มีนาคม 2568</t>
  </si>
  <si>
    <t>ซื้อวัสดุสำนักงาน จำนวน ๕ รายการ (กองการเจ้าหน้าที่)</t>
  </si>
  <si>
    <t>เอ.ซี.ซี. สเตชันเนอรี โดยนาง กอบเกื้อ งามจิตอนันต์ 6,860.00</t>
  </si>
  <si>
    <t>ใบสั่งซื้อเลขที่ 272/2568
ลงวันที่ 18 มีนาคม 2568</t>
  </si>
  <si>
    <t>จ้างซ่อมแซมครุภัณฑ์ก่อสร้าง (รถเกลี่ยดิน หมายเลขทะเบียน ตค ๕๔๑ ลำปาง) จำนวน ๘ รายการ </t>
  </si>
  <si>
    <t>ห้างหุ้นส่วนจำกัด ลำปาง ซี.วี.พาร์ท 31,512.57</t>
  </si>
  <si>
    <t>ใบสั่งจ้างเลขที่ 273/2568
ลงวันที่ 18 มีนาคม 2568</t>
  </si>
  <si>
    <t>ห้างหุ้นส่วนจำกัด น้ำล้อมการไฟฟ้า 5,300.00</t>
  </si>
  <si>
    <t>จ้างเหมาจัดทำชุดประตูกระจกบานเลื่อนวงกบอลูมิเนียม ห้องจ่ายกลางอาคารศูนย์สุขภาพชุมชนเมืองเขลางค์นคร (กองสาธารณสุขและสิ่งแวดล้อม)</t>
  </si>
  <si>
    <t>สิทธินนท์การโยธา 15,000.00</t>
  </si>
  <si>
    <t>ใบสั่งจ้างเลขที่ 274/2568
ลงวันที่ 18 มีนาคม 2568</t>
  </si>
  <si>
    <t>ซื้อวัสดุยานพาหนะและขนส่ง (ยางรถ) หมายเลขทะเบียน ๘๑-๔๒๘๑ จำนวน ๔ รายการ (กองสาธารณสุขฯ)</t>
  </si>
  <si>
    <t>บริษัท นานาซัพพลาย (2015) จำกัด 9,050.00</t>
  </si>
  <si>
    <t>ซื้อวัสดุเชื้อเพลิงและหล่อลื่น(จารบี)จำนวน ๑ รายการ (กองช่าง) </t>
  </si>
  <si>
    <t>ใบสั่งจ้างเลขที่ 275/2568
ลงวันที่ 18 มีนาคม 2568</t>
  </si>
  <si>
    <t>ใบสั่งจ้างเลขที่ 276/2568
ลงวันที่ 18 มีนาคม 2568</t>
  </si>
  <si>
    <t>ประกวดราคาจ้างก่อสร้างโครงการก่อสร้างถนนคอนกรีตเสริมเหล็กและกำแพงกันดินคอนกรีตเสริมเหล็ก ภายในชุมชนบ้านลำปางกลางตะวันออก ซอยทางเข้าบ้านธารวิว หมู่ที่ ๑๑ ตำบลชมพู อำเภอเมือง จังหวัดลำปาง</t>
  </si>
  <si>
    <t>ห้างหุ้นส่วนจำกัด ลำปาง-เกาะคาขนส่ง</t>
  </si>
  <si>
    <t>ห้างหุ้นส่วนจำกัด ลำปาง-เกาะคาขนส่ง 3,240,000.00</t>
  </si>
  <si>
    <t>สัญญาเลขที่ 177/2568
ลงวันที่ 5 มีนาคม 2568</t>
  </si>
  <si>
    <t>จ้างโครงการก่อสร้างถนนคอนกรีตเสริมเหล็ก ภายในชุมชนบ้านกล้วยหลวง บริเวณซอยบ้านเลขที่ ๓๘๔ หมู่ที่ ๑ ตำบลกล้วยแพะ อำเภอเมือง จังหวัดลำปาง</t>
  </si>
  <si>
    <t>ห้างหุ้นส่วนจำกัด สุวรรณกิจรุ่งคอนสตรัคชั่น 59,599.17</t>
  </si>
  <si>
    <t>สัญญาเลขที่ 178/2568
ลงวันที่ 7 มีนาคม 2568</t>
  </si>
  <si>
    <t>ซื้อวัสดุไฟฟ้าและวิทยุ จำนวน ๕ รายการ (กองยุทธศาสตร์ฯ)</t>
  </si>
  <si>
    <t>บริษัท แสงฟ้าพาณิชย์ลำปาง จำกัด 163,000.00</t>
  </si>
  <si>
    <t>ซื้อวัสดุก่อสร้าง (หินคลุก) จำนวน ๑ รายการ (กองช่าง)</t>
  </si>
  <si>
    <t>สัญญาเลขที่ 179/2568
ลงวันที่ 11 มีนาคม 2568</t>
  </si>
  <si>
    <t>สัญญาเลขที่ 181/2568
ลงวันที่ 17 มีนาคม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</si>
  <si>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ภายในชุมชนบ้านหัวฝาย บริเวณบ้านเลขที่ ๓๔๒ ถึงลำเหมืองสาธารณะ หมู่ที่ ๔ ตำบลกล้วยแพะ อำเภอเมือง จังหวัดลำปาง</t>
  </si>
  <si>
    <t>ห้างหุ้นส่วนจำกัด เอกอารีย์ คอนสตรั๊คชั่น</t>
  </si>
  <si>
    <t>ห้างหุ้นส่วนจำกัด เอกอารีย์ คอนสตรั๊คชั่น 539,800.00</t>
  </si>
  <si>
    <t>ประกวดราคาจ้างก่อสร้างโครงการปรับปรุงถนนเดิมด้วยแอสฟัลท์คอนกรีต ภายในชุมชนบ้านหัวทุ่งสามัคคี ตั้งแต่บริเวณบ้านเลขที่ ๙๗/๒ จนถึงทางสิ้นสุดเขตรถไฟ หมู่ที่ ๘ ตำบลพระบาท อำเภอเมือง จังหวัดลำปาง</t>
  </si>
  <si>
    <t>ห้างหุ้นส่วนจำกัด แพร่ ที เอ็น พี</t>
  </si>
  <si>
    <t>ห้างหุ้นส่วนจำกัด แพร่ ที เอ็น พี 680,000.00</t>
  </si>
  <si>
    <t>สัญญาเลขที่ 182/2568
ลงวันที่ 19 มีนาคม 2568</t>
  </si>
  <si>
    <t>สัญญาเลขที่ 183/2568
ลงวันที่ 19 มีนาคม 2568</t>
  </si>
  <si>
    <t>จ้างเหมาปรับปรุงภูมิทัศน์บริเวณหน้าอาคารศูนย์สุขภาพชุมชนเมืองเขลางค์นครและบริเวณห้องแพทย์แผนไทย จำนวน ๓ รายการ (ศูนย์บริการสาธารณสุขเทศบาลเมืองเขลางค์นคร)</t>
  </si>
  <si>
    <t>สวนไม้ยิ้ม 146,500.00</t>
  </si>
  <si>
    <t>สัญญาเลขที่ 184/2568
ลงวันที่ 24 มีนาคม 2568</t>
  </si>
  <si>
    <t>ซื้อวัสดุคอมพิวเตอร์ จำนวน ๑๕ รายการ (กองคลัง) </t>
  </si>
  <si>
    <t>ห้างหุ้นส่วนจำกัด เอส เทคนิค เซ็นเตอร์ 107,670.00 </t>
  </si>
  <si>
    <t>สัญญาเลขที่ 185/2568
ลงวันที่ 24 มีนาคม 2568</t>
  </si>
  <si>
    <t>จ้างโครงการก่อสร้างถนนคอนกรีตเสริมเหล็ก ภายในชุมชนบ้านบุญเกิด บริเวณข้างบ้านเลขที่ ๗๖/๓ หมู่ที่ ๒ ตำบลพระบาท อำเภอเมือง จังหวัดลำปาง</t>
  </si>
  <si>
    <t>ห้างหุ้นส่วนจำกัด บัวทองการช่าง 469,000.00</t>
  </si>
  <si>
    <t>สัญญาเลขที่ 186/2568
ลงวันที่ 27 มีนาคม 2568</t>
  </si>
  <si>
    <t>จ้างโครงการก่อสร้างถนนคอนกรีตเสริมเหล็ก ภายในชุมชนบ้านผาลาด บริเวณข้างบ้านเลขที่ ๑๔ , ๑๗๙ หมู่ที่ ๔ ตำบลพระบาท อำเภอเมือง จังหวัดลำปาง</t>
  </si>
  <si>
    <t>ห้างหุ้นส่วนจำกัด บัวทองการช่าง 337,000.00</t>
  </si>
  <si>
    <t>สัญญาเลขที่ 187/2568
ลงวันที่ 27 มีนาคม 2568</t>
  </si>
  <si>
    <t>จ้างโครงการก่อสร้างถนนคอนกรีตเสริมเหล็กพร้อมระบบระบายน้ำคอนกรีตเสริมหล็ก ภายในชุมชนบ้านกอกชุม ตั้งแต่ซอยบ้านเลขที่ ๒ หมู่ที่ ๖ ตำบลพระบาท อำเภอเมือง จังหวัดลำปาง</t>
  </si>
  <si>
    <t>บริษัท เทพเทวัญ คอนกรีต จำกัด 472,000.00</t>
  </si>
  <si>
    <t>สัญญาเลขที่ 188/2568
ลงวันที่ 27 มีนาคม 2568</t>
  </si>
  <si>
    <t>จ้างโครงการก่อสร้างถนนคอนกรีตเสริมเหล็ก ภายในชุมชนบ้านโทกหัวช้าง บริเวณซอยข้างบ้านเลขที่ ๓๔๘ , ๕๑/๒ หมู่ที่ ๓ ตำบลพระบาท อำเภอเมือง จังหวัดลำปาง</t>
  </si>
  <si>
    <t>ห้างหุ้นส่วนจำกัด น รุ่งเรืองการโยธา 465,000.00</t>
  </si>
  <si>
    <t>สัญญาเลขที่ 189/2568
ลงวันที่ 28 มีนาคม 2568</t>
  </si>
  <si>
    <t>จ้างโครงการก่อสร้างถนนคอนกรีตเสริมเหล็ก ภายในชุมชนบ้านหนองหัวหงอก บริเวณซอยหอพัก จิราวรรณ หมู่ที่ ๙ ตำบลชมพู อำเภอเมือง จังหวัดลำปาง</t>
  </si>
  <si>
    <t>ห้างหุ้นส่วนจำกัด ทรัพย์ทวีไพศาล</t>
  </si>
  <si>
    <t>ห้างหุ้นส่วนจำกัด ทรัพย์ทวีไพศาล 273,000.00</t>
  </si>
  <si>
    <t>สัญญาเลขที่ 190/2568
ลงวันที่ 7 มีนาคม 2579</t>
  </si>
  <si>
    <t>จ้างก่อสร้างถนนคอนกรีตเสริมเหล็ก ภายในชุมชนบ้านศรีสง่า บริเวณซอย ๒/๙ หมู่ที่ ๘ ตำบลปงแสนทอง อำเภอเมือง จังหวัดลำปาง</t>
  </si>
  <si>
    <t>ห้างหุ้นส่วนจำกัด รักษ์น้ำลำปาง 450,000.00</t>
  </si>
  <si>
    <t>สัญญาเลขที่ 206/2568
ลงวันที่ 2 พฤษภาคม 2568</t>
  </si>
  <si>
    <t>จ้างโครงการก่อสร้างระบบระบายน้ำคอนกรีตเสริมเหล็ก ภายในชุมชนบ้านร้อง บริเวณซอย ๑๘ หมู่ที่ ๑๒ ตำบลชมพู อำเภอเมือง จังหวัดลำปาง</t>
  </si>
  <si>
    <t>ห้างหุ้นส่วนจำกัด รักษ์น้ำลำปาง 250,000.00</t>
  </si>
  <si>
    <t>จ้างโครงการก่อสร้างถนนคอนกรีตเสริมเหล็ก ภายในชุมชนบ้านไร่ข่วงเปา บริเวณบ้านเลขที่ ๕๗๑ หมู่ที่ ๑๑ ตำบลปงแสนทอง อำเภอเมือง จังหวัดลำปาง</t>
  </si>
  <si>
    <t>ห้างหุ้นส่วนจำกัด บัวทองการช่าง 94,000.00</t>
  </si>
  <si>
    <t>สัญญาเลขที่ 207/2568
ลงวันที่ 2 พฤษภาคม 2568</t>
  </si>
  <si>
    <t>สัญญาเลขที่ 208/2568
ลงวันที่ 7 พฤษภาคม 2568</t>
  </si>
  <si>
    <t>จ้างโครงการก่อสร้างถนนคอนกรีตเสริมเหล็ก ภายในชุมชนบ้านสบตุ๋ย บริเวณบ้านเลขที่ ๑๘๘/๕ หมู่ที่ ๘ ตำบลปงแสนทอง อำเภอเมือง จังหวัดลำปาง</t>
  </si>
  <si>
    <t>ห้างหุ้นส่วนจำกัด บัวทองการช่าง 85,798.70</t>
  </si>
  <si>
    <t>สัญญาเลขที่ 209/2568
ลงวันที่ 7 พฤษภาคม 2568</t>
  </si>
  <si>
    <t>ซื้อครุภัณฑ์คอมพิวเตอร์หรืออิเล็กทรอนิกส์ จำนวน ๕ รายการ (ศูนย์บริการสาธารณสุขบ้านศรีหมวดเกล้า) </t>
  </si>
  <si>
    <t>ห้างหุ้นส่วนจำกัด เอส เทคนิค เซ็นเตอร์ 103,800.00</t>
  </si>
  <si>
    <t>สัญญาเลขที่ 210/2568
ลงวันที่ 7 พฤษภาคม 2568</t>
  </si>
  <si>
    <t>ซื้อครุภัณฑ์สำนักงาน จำนวน ๖ รายการ ศูนย์บริการสาธารณสุขบ้านกล้วยม่วง</t>
  </si>
  <si>
    <t>ห้างหุ้นส่วนจำกัด น้ำล้อมเคหะภัณฑ์ 175,300.00</t>
  </si>
  <si>
    <t>สัญญาเลขที่ 211/2568
ลงวันที่ 13 พฤษภาคม 2568</t>
  </si>
  <si>
    <t>ซื้อครุภัณฑ์วิทยาศาสตร์หรือการแพทย์จำนวน ๔ รายการ (ศูนย์บริการสาธารณสุขบ้านกล้วยม่วง)</t>
  </si>
  <si>
    <t>ห้างหุ้นส่วนจำกัด เมดิคอล อีควิปเมนท์ เซลล์ แอนด์ เซอร์วิส 99,780.00</t>
  </si>
  <si>
    <t>สัญญาเลขที่ 212/2568
ลงวันที่ 14 พฤษภาคม 2568</t>
  </si>
  <si>
    <t>ประกวดราคาจ้างก่อสร้างโครงการปรับปรุงถนนแอสฟัลท์คอนกรีต (Pavement In-Place Recycling) หมู่ที่ ๙ ตำบลชมพู อำเภอเมือง จังหวัดลำปาง ด้วยวิธีประกวดราคาอิเล็กทรอนิกส์ (e-bidding)</t>
  </si>
  <si>
    <t>ห้างหุ้นส่วนจำกัด เทพเทวัญ ก่อสร้าง 2,920,000.00</t>
  </si>
  <si>
    <t>สัญญาเลขที่ 214/2568
ลงวันที่ 19 พฤษภาคม 2568</t>
  </si>
  <si>
    <t>จ้างซ่อมแซมส่วนประกอบภายในอาคารสำนักงานเทศบาลเมืองเขลางค์นคร จำนวน ๑ โครงการ</t>
  </si>
  <si>
    <t>นาย ภัทราวุธ เครือยศ</t>
  </si>
  <si>
    <t>สัญญาเลขที่ 215/2568
ลงวันที่ 21 พฤษภาคม 2568</t>
  </si>
  <si>
    <t>จ้างถ่ายเอกสารประกาศบัญชีรายชื่อผู้สมัครรับเลือกตั้งสมาชิกสภาเทศบาลเมืองเขลางค์นคร (ส.ถ.๔/๕) และบัญชีรายชื่อผู้มีสิทธิสมัครรับเลือกตั้งนายกเทศมนตรี (ผ.ถ.๔/๕) จำนวน ๔ รายการ</t>
  </si>
  <si>
    <t>ห้างหุ้นส่วนจำกัด เดอะซัน เอ็ม อาร์ เค 16,680.00</t>
  </si>
  <si>
    <t>ใบสั่งจ้างเลขที่ 331/2568
ลงวันที่ 11 เมษายน 2568</t>
  </si>
  <si>
    <t>เช่าชุดกล้องวงจรปิด แบบมุมมองคงที่ ระบบ IP ภาพสีพร้อมบันทึกภาพและเสียง ๒๔ ชั่วโมง เพื่อใช้สำหรับบันทึกเหตุการณ์สถานที่เก็บรักษาบัตรเลือกตั้งและห้องประทับตราบัตรเลือกตั้ง ในการเลือกตั้งสมาชิกสภาเทศบาลเมืองเขลางค์นครและนายกเทศมนตรีเมืองเขลางค์นคร จำนวน ๑ ชุด</t>
  </si>
  <si>
    <t>บริษัท นานาแซท อินเตอร์คอมมิวนิเคชั่น จำกัด 35,000.00</t>
  </si>
  <si>
    <t>ใบสั่งจ้างเลขที่ 332/2568
ลงวันที่ 17 เมษายน 2568</t>
  </si>
  <si>
    <t>จ้างซ่อมบำรุงครุภัณฑ์วิทยาศาสตร์และการแพทย์ (เครื่องวัดความดันโลหิตแบบสอดแขน) จำนวน ๑ รายการ (กองสาธารณสุขและสิ่งแวดล้อม/ศูนย์บริการสาธารณสุขบ้านฟ่อน)</t>
  </si>
  <si>
    <t>นาย อาทิตย์ คุณยศยิ่ง 11,800.00</t>
  </si>
  <si>
    <t>ใบสั่งจ้างเลขที่ 333/2568
ลงวันที่ 17 เมษายน 2568</t>
  </si>
  <si>
    <t>ซื้อพัสดุโครงการส่งเสริมการเรียนรู้พัฒนาเกษตรปลอดภัย จำนวน ๑ โครงการ (กองสวัสดิการ)</t>
  </si>
  <si>
    <t>ใบสั่งจ้างเลขที่ 334/2568
ลงวันที่ 18 เมษายน 2568</t>
  </si>
  <si>
    <t>จ้างจัดงานวันเทศบาล ประจำปี พ.ศ. ๒๕๖๘ (สำนักปลัดเทศบาล)</t>
  </si>
  <si>
    <t>นายเอกชัย ศรีชัยตัน 27,500.00</t>
  </si>
  <si>
    <t>ใบสั่งจ้างเลขที่ 335/2568
ลงวันที่ 23 เมษายน 2568</t>
  </si>
  <si>
    <t>ซื้อวัสดุเครื่องแต่งกาย จำนวน ๓ รายการ (สำนักปลัดเทศบาล/งานป้องกันและบรรเทาสาธารณภัย)</t>
  </si>
  <si>
    <t>ศิริ พาณิชย์</t>
  </si>
  <si>
    <t>ศิริ พาณิชย์ 11,350.00</t>
  </si>
  <si>
    <t>ใบสั่งจ้างเลขที่ 336/2568
ลงวันที่ 23 เมษายน 2568</t>
  </si>
  <si>
    <t>ซื้อวัสดุเชื้อเพลิงและหล่อลื่น จำนวน ๕ รายการ (กองช่าง)</t>
  </si>
  <si>
    <t>บริษัท นานาซัพพลาย (2015) จำกัด 92,419.00</t>
  </si>
  <si>
    <t>ใบสั่งจ้างเลขที่ 337/2568
ลงวันที่ 24 เมษายน 2568</t>
  </si>
  <si>
    <t>จ้างทำตราประทับบัตรเลือกตั้งสมาชิกสภาเทศบาลเมืองเขลางค์นคร และตราประทับ บัตรเลือกตั้งนายกเทศมนตรีเมืองเขลางค์นคร จำนวน ๒ รายการ</t>
  </si>
  <si>
    <t>ห้างหุ้นส่วนจำกัด เดอะซัน เอ็ม อาร์ เค 7,400.00</t>
  </si>
  <si>
    <t>ใบสั่งจ้างเลขที่ 338/2568
ลงวันที่ 24 เมษายน 2568</t>
  </si>
  <si>
    <t>ห้างหุ้นส่วนจำกัด สุขทวี ขนส่งลำปาง 12,000.00</t>
  </si>
  <si>
    <t>ใบสั่งจ้างเลขที่ 339/2568
ลงวันที่ 24 เมษายน 2568</t>
  </si>
  <si>
    <t>ซื้อวัสดุคอมพิวเตอร์ จำนวน ๖ รายการ (กองสวัสดิการสังคม) </t>
  </si>
  <si>
    <t>ห้างหุ้นส่วนจำกัด เอส เทคนิค เซ็นเตอร์ 26,110.00</t>
  </si>
  <si>
    <t>ใบสั่งซื้อเลขที่ 340/2568
ลงวันที่ 24 เมษายน 2568</t>
  </si>
  <si>
    <t>ซื้อครุภัณฑ์โฆษณาและเผยแพร่ จำนวน ๑ รายการ (ศูนย์บริการสาธารณสุขบ้านกล้วยม่วง)</t>
  </si>
  <si>
    <t>บริษัท สอาดเพาเวอร์มาร์ท จำกัด 21,970.00</t>
  </si>
  <si>
    <t>ใบสั่งซื้อเลขที่ 341/2568
ลงวันที่ 24 เมษายน 2568</t>
  </si>
  <si>
    <t>ซื้อครุภัณฑ์งานบ้านงานครัว จำนวน ๒ รายการ (ศูนย์บริการสาธารณสุขบ้านกล้วยม่วง)</t>
  </si>
  <si>
    <t>บริษัท สอาดเพาเวอร์มาร์ท จำกัด 16,490.00</t>
  </si>
  <si>
    <t>ใบสั่งซื้อเลขที่ 342/2568
ลงวันที่ 24 เมษายน 2568</t>
  </si>
  <si>
    <t>ซื้อวัสดุอุปกรณ์ จำนวน ๑ โครงการ (โครงการส่งเสริมอาชีพแก่ประชาชนในเขตเทศบาลเมืองเขลางค์นคร)</t>
  </si>
  <si>
    <t>ร้านเหรียญชัยพาณิชย์ 14,000.00</t>
  </si>
  <si>
    <t>ใบสั่งซื้อเลขที่ 343/2568
ลงวันที่ 25 เมษายน 2568</t>
  </si>
  <si>
    <t>ซื้อครุภัณฑ์คอมพิวเตอร์หรืออิเล็กทรอนิกส์ จำนวน ๔ รายการ (ศูนย์บริการสาธารณสุขบ้านกล้วยม่วง)</t>
  </si>
  <si>
    <t>ห้างหุ้นส่วนจำกัด เอส เทคนิค เซ็นเตอร์ 59,600.00</t>
  </si>
  <si>
    <t>ใบสั่งซื้อเลขที่ 344/2568
ลงวันที่ 28 เมษายน 2568</t>
  </si>
  <si>
    <t>จ้างทำป้ายไวนิล ผลคะแนนเลือกตั้งสมาชิกสภาเทศบาลเมืองเขลางค์นครและนายกเทศมนตรีเมืองเขลางค์นคร (อย่างไม่เป็นทางการ) วันที่ ๑๑ พฤษภาคม ๒๕๖๘ จำนวน ๒ รายการ (สำนักปลัด)</t>
  </si>
  <si>
    <t>ห้างหุ้นส่วนจำกัด เดอะซัน เอ็ม อาร์ เค 7,614.00</t>
  </si>
  <si>
    <t>ใบสั่งซื้อเลขที่ 345/2568
ลงวันที่ 29 เมษายน 2568</t>
  </si>
  <si>
    <t>ซื้อครุภัณฑ์สำนักงาน จำนวน ๒ รายการ (ศูนย์บริการสาธารณสุขเทศบาลเมืองเขลางค์นคร)</t>
  </si>
  <si>
    <t>ห้างหุ้นส่วนจำกัด น้ำล้อมเคหะภัณฑ์25,800.00</t>
  </si>
  <si>
    <t>ใบสั่งซื้อเลขที่ 346/2568
ลงวันที่ 29 เมษายน 2568</t>
  </si>
  <si>
    <t>จ้างบำรุงรักษาและซ่อมแซม รถยนต์ดับเพลิง หมายเลขทะเบียน ๘๐-๘๒๐๖ ลป. จำนวน ๖ รายการ</t>
  </si>
  <si>
    <t>อู่ ไอ.พี.คาร์บอดี้เซอร์วิส โดยนาย อินปั๋น สีผาบแก้ว 18,992.50</t>
  </si>
  <si>
    <t>ใบสั่งซื้อเลขที่ 347/2568
ลงวันที่ 29 เมษายน 2568</t>
  </si>
  <si>
    <t>ซื้อวัสดุก่อสร้าง เพื่อใช้สำหรับจัดทำป้ายผลรวมคะแนนเลือกตั้งสมาชิกสภาเทศบาลเมืองเขลางค์นครและนายกเทศมนตรีเมืองเขลางค์นคร จำนวน ๓ รายการ </t>
  </si>
  <si>
    <t>ห้างหุ้นส่วนจำกัด กำพลโลหะและวิศวกรรม</t>
  </si>
  <si>
    <t>ห้างหุ้นส่วนจำกัด กำพลโลหะและวิศวกรรม 8,625.00</t>
  </si>
  <si>
    <t>ใบสั่งซื้อเลขที่ 348/2568
ลงวันที่ 29 เมษายน 2568</t>
  </si>
  <si>
    <t>ซื้อวัสดุวิทยาศาสตร์หรือการแพทย์ จำนวน ๔ รายการ (กองช่าง)</t>
  </si>
  <si>
    <t>บริษัท เวิลด์ เคมีอุตสาหกรรม จำกัด</t>
  </si>
  <si>
    <t>บริษัท เวิลด์ เคมีอุตสาหกรรม จำกัด 11,900.00</t>
  </si>
  <si>
    <t>ใบสั่งซื้อเลขที่ 349/2568
ลงวันที่ 29 เมษายน 2568</t>
  </si>
  <si>
    <t>จ้างบำรุงรักษาและซ่อมแซมรถยนต์บรรทุกน้ำเอนกประสงค์ ทะเบียน บย ๓๑๖๖ ลป (สำนักปลัดเทศบาล/งานป้องกันฯ) </t>
  </si>
  <si>
    <t>อู่ ไอ.พี.คาร์บอดี้เซอร์วิส โดยนาย อินปั๋น สีผาบแก้ว 20,865.00</t>
  </si>
  <si>
    <t>ใบสั่งซื้อเลขที่ 350/2568
ลงวันที่ 29 เมษายน 2568</t>
  </si>
  <si>
    <t>จ้างซ่อมแชมครุภัณฑ์ก่อสร้าง (รถเกลี่ยดิน หมายเลขทะเบียน ตค ๕๔๑ ลำปาง) จำนวน ๔ รายการ</t>
  </si>
  <si>
    <t>จีเอฟพาร์ทแอนด์เซอร์วิส 60,241.00</t>
  </si>
  <si>
    <t>ใบสั่งซื้อเลขที่ 351/2568
ลงวันที่ 30 เมษายน 2568</t>
  </si>
  <si>
    <t>จ้างซ่อมแซมครุภัณฑ์ก่อสร้าง (รถขุดตีนตะขาบ หมายเลขทะเบียน ตค ๖๕๘ ลำปาง) จำนวน ๑ โครงการ</t>
  </si>
  <si>
    <t>ห้างหุ้นส่วนจำกัด พีเอฟ วิศวกรรม 74,429.20</t>
  </si>
  <si>
    <t>ใบสั่งซื้อเลขที่ 352/2568
ลงวันที่ 230 เมษายน 2568</t>
  </si>
  <si>
    <t>จ้างโครงการก่อสร้างถนนคอนกรีตเสริมเหล็ก ภายในชุมชนบ้านแพะดอนตัน บริเวณข้างสุสาน ถึงถนนคันคลองชลประทาน หมู่ที่ ๙ ตำบลชมพู อำเภอเมือง จังหวัดลำปาง</t>
  </si>
  <si>
    <t>ห้างหุ้นส่วนจำกัด สุวรรณกิจรุ่งคอนสตรัคชั่น 277,999.13</t>
  </si>
  <si>
    <t>สัญญาเลขที่ 191/2568
ลงวันที่ 1 เมษายน 2568</t>
  </si>
  <si>
    <t>ประกวดราคาจ้างก่อสร้างโครงการปรับปรุงพื้นที่อาคารศูนย์บริการประชาชนเทศบาลเมืองเขลางค์นคร โดยทำการปรับปรุงพื้นที่ภายในอาคารศูนย์บริการประชาชนเทศบาลเมืองเขลางค์นครบริเวณชั้น ๑ เป็นพื้นที่อ่านหนังสือสำหรับเด็กและเยาวชน และบริเวณชั้น๒ เป็นพื้นที่อ่านหนังสือและห้องคอมพิวเตอร์ และงานอื่นๆ ตามแบบแปลนเทศบาลเมืองเขลางค์นคร</t>
  </si>
  <si>
    <t>ห้างหุ้นส่วนจำกัด รวยแน่</t>
  </si>
  <si>
    <t>ห้างหุ้นส่วนจำกัด รวยแน่ 2,145,299.42</t>
  </si>
  <si>
    <t>สัญญาเลขที่ 192/2568
ลงวันที่ 1 เมษายน 2568</t>
  </si>
  <si>
    <t>ซื้อครุภัณฑ์สำนักงาน (เครื่องปรับอากาศแบบแยกส่วนแบบตั้งพื้นหรือแบบแขวน(ระบบ Inverter ขนาด ๒๔,๐๐๐ บีทียู) จำนวน ๕ เครื่อง (ศูนย์บริการสาธารณสุขบ้านศรีหมวดเกล้า) </t>
  </si>
  <si>
    <t>บริษัท พงษ์ เซอร์วิส จำกัด 204,500.00</t>
  </si>
  <si>
    <t>สัญญาเลขที่  193/2568
ลงวันที่ 4 เมษายน 2568</t>
  </si>
  <si>
    <t>ซื้อวัสดุไฟฟ้าและวิทยุ จำนวน ๓ รายการ (กองช่าง) </t>
  </si>
  <si>
    <t>บริษัท แสงฟ้าพาณิชย์ลำปาง จำกัด 135,400.00</t>
  </si>
  <si>
    <t>สัญญาเลขที่ 194/2568
ลงวันที่ 4 เมษายน 2568</t>
  </si>
  <si>
    <t>จ้างผลิตสื่อประชาสัมพันธ์ในการรณรงค์เลือกตั้งสมาชิกสภาเทศบาลเมืองเขลางค์นครและนายกเทศมนตรีเมืองเขลางค์นคร จำนวน ๘ รายการ (สำนักปลัด)</t>
  </si>
  <si>
    <t>ห้างหุ้นส่วนจำกัด มีเดีย พีอาร์ 121,280.00</t>
  </si>
  <si>
    <t>สัญญาเลขที่  195/2568
ลงวันที่ 8 เมษายน 2568</t>
  </si>
  <si>
    <t>จ้างซ่อมแซมครุภัณฑ์การเกษตร รถตัดหญ้าไหล่ทาง ทะเบียน ตค ๕๙๔ ลำปาง (กองช่าง) </t>
  </si>
  <si>
    <t>ห้างหุ้นส่วนจำกัด ลำปาง ซี.วี.พาร์ท 133,827.04</t>
  </si>
  <si>
    <t>สัญญาเลขที่  196/2568
ลงวันที่ 17 เมษายน 2568</t>
  </si>
  <si>
    <t>ซื้อจัดซื้อวัสดุ อุปกรณ์การเลือกตั้งประจำหน่วยเลือกตั้ง สำหรับการเลือกตั้งสมาชิกสภา เทศบาลเมืองเขลางค์นคร และนายกเทศมนตรีเมืองเขลางค์นคร จำนวน ๙ รายการ</t>
  </si>
  <si>
    <t>บริษัท เพชรนาโน จำกัด</t>
  </si>
  <si>
    <t>บริษัท เพชรนาโน จำกัด 345,550.00</t>
  </si>
  <si>
    <t>สัญญาเลขที่  197/2568
ลงวันที่ 18 เมษายน 2568</t>
  </si>
  <si>
    <t>จ้างโครงการก่อสร้างระบบระบายน้ำคอนกรีตเสริมเหล็ก ภายในชุมชนบ้านไร่ข่วงเปา บริเวณบ้านเลขที่ ๑๐๖ หมู่ที่ ๑๑ ตำบลปงแสนทอง อำเภอเมือง จังหวัดลำปาง</t>
  </si>
  <si>
    <t>ห้างหุ้นส่วนจำกัด ทรัพย์ทวีไพศาล 127,000.00</t>
  </si>
  <si>
    <t>สัญญาเลขที่  198/2568
ลงวันที่ 22 เมษายน 2568</t>
  </si>
  <si>
    <t>จ้างโครงการก่อสร้างพนังป้องกันการกัดเซาะตลิ่ง บริเวณลำเหมืองสาธารณะประโยชน์ ภายในชุมชนบ้านช้าง หมู่ที่ ๗ ตำบลปงแสนทอง อำเภอเมือง จังหวัดลำปาง</t>
  </si>
  <si>
    <t>ห้างหุ้นส่วนจำกัด น รุ่งเรืองการโยธา 383,000.00</t>
  </si>
  <si>
    <t>สัญญาเลขที่  199/2568
ลงวันที่ 23 เมษายน 2568</t>
  </si>
  <si>
    <t>ซื้อกระดานสำหรับใช้ในการประชาสัมพันธ์การเลือกตั้งฯ(สถ./ผ.ถ.) ที่หน่วยเลือกตั้งและศูนย์ประสานงานการเลือกตั้งฯ จำนวน ๒ รายการ (สำนักปลัดเทศบาล) </t>
  </si>
  <si>
    <t>บริษัท บุญทับทวี จำกัด</t>
  </si>
  <si>
    <t>ใบสั่งซื้อเลขที่ 200/2568
ลงวันที่ 24 เมษายน 2568</t>
  </si>
  <si>
    <t>จ้างโครงการก่อสร้างระบบระบายน้ำคอนกรีตเสริมเหล็ก ภายในชุมชนบ้านกาดเมฆตะวันตก ซอย ๓/๖ หมู่ที่ ๕ ตำบลชมพู อำเภอเมือง จังหวัดลำปาง</t>
  </si>
  <si>
    <t>ห้างหุ้นส่วนจำกัด ทรัพย์ทวีไพศาล 182,000.00</t>
  </si>
  <si>
    <t>สัญญาเลขที่  201/2568
ลงวันที่ 29 เมษายน 2568</t>
  </si>
  <si>
    <t>จ้างก่อสร้างระบบระบายน้ำคอนกรีตเสริมเหล็ก ภายในชุมชนบ้านทุ่งกู่ด้าย บริเวณบ้านเลขที่ ๕๙ หมู่ที่ ๖ ตำบลปงแสนทอง อำเภอเมือง จังหวัดลำปาง </t>
  </si>
  <si>
    <t>ทรัพย์ทวีไพศาล </t>
  </si>
  <si>
    <t>ทรัพย์ทวีไพศาล  86,000.00</t>
  </si>
  <si>
    <t>สัญญาเลขที่  202/2568
ลงวันที่ 29 เมษายน 2568</t>
  </si>
  <si>
    <t>จ้างก่อสร้างถนนคอนกรีตเสริมเหล็ก ภายในชุมชนบ้านร้อง บริเวณบ้านเลขที่ ๓๑๓ ถึงบ้านเลขที่ ๒๖๑ หมู่ที่ ๑๒ ตำบลชมพู อำเภอเมือง จังหวัดลำปาง</t>
  </si>
  <si>
    <t>ทรัพย์ทวีไพศาล  230,000.00</t>
  </si>
  <si>
    <t>สัญญาเลขที่  203/2568
ลงวันที่ 29 เมษายน 2568</t>
  </si>
  <si>
    <t>จ้างโครงการก่อสร้างถนนคอนกรีตเสริมเหล็ก ภายในชุมชนบ้านไร่สันติสุข ตั้งแต่บ้านเลขที่ ๔๑๑/๑ ถึง บ้านเลขที่ ๕๒๓ หมู่ที่ ๑๑ ตำบลปงแสนทอง อำเภอเมือง จังหวัดลำปาง</t>
  </si>
  <si>
    <t>ทรัพย์ทวีไพศาล  390,000.00</t>
  </si>
  <si>
    <t>สัญญาเลขที่  204/2568
ลงวันที่ 29 เมษายน 2568</t>
  </si>
  <si>
    <t>ประกวดราคาจ้างก่อสร้างโครงการก่อสร้างถนนคอนกรีตเสริมเหล็ก ภายในชุมชนบ้านศรีหมวดเกล้า ๑ บริเวณท้ายซอย ๔ หมู่ที่ ๔ ตำบลชมพู อำเภอเมือง จังหวัดลำปาง</t>
  </si>
  <si>
    <t>ห้างหุ้นส่วนจำกัด เอ็นพีพีที เทรดดิ้ง</t>
  </si>
  <si>
    <t>ห้างหุ้นส่วนจำกัด เอ็นพีพีที เทรดดิ้ง 626,400.00</t>
  </si>
  <si>
    <t>สัญญาเลขที่  205/2568
ลงวันที่ 30 เมษายน 2568</t>
  </si>
  <si>
    <t>ประกวดราคาจ้างก่อสร้างโครงการปรับปรุงถนนเดิมด้วยแอสฟัลท์คอนกรีต เชื่อมระหว่างชุมชนบ้านบุญเกิด ถึงชุมชนสันติภาพ หมู่ที่ ๒ ตำบลพระบาท อำเภอเมือง จังหวัดลำปาง </t>
  </si>
  <si>
    <t>ห้างหุ้นส่วนจำกัด ศิลาแม่ทะ 3,740,000.00</t>
  </si>
  <si>
    <t>สัญญาเลขที่ 216/2568
ลงวันที่ 23 พฤษภาคม 2568</t>
  </si>
  <si>
    <t>ซื้อวัสดุก่อสร้าง จำนวน ๖ รายการ (ท่อระบายน้ำ คสล.) (กองช่าง)</t>
  </si>
  <si>
    <t>เฮ่งฮงไถ่วัสดุก่อสร้าง</t>
  </si>
  <si>
    <t>เฮ่งฮงไถ่วัสดุก่อสร้าง 115,610.00</t>
  </si>
  <si>
    <t>สัญญาเลขที่ 217/2568
ลงวันที่ 26 พฤษภาคม 2568</t>
  </si>
  <si>
    <t>ซื้ออาหารเสริม (นม) โรงเรียน ภาคเรียนที่ 1 ปีการศึกษา 2568 สำหรับโรงเรียนในสังกัดสำนักงานคณะกรรมการการศึกษาขั้นพื้นฐาน (สพฐ.) จำนวน 7 แห่ง และโรงเรียนสังกัดกรมสามัญศึกษา จำนวน ๑ แห่ง ตั้งแต่วันที่ 29 พฤษภาคม - 30 มิถุนายน 2568 </t>
  </si>
  <si>
    <t>บริษัท เชียงใหม่เฟรชมิลค์ จำกัด 242,756.49</t>
  </si>
  <si>
    <t>สัญญาเลขที่ 218/2568
ลงวันที่ 29 พฤษภาคม 2568</t>
  </si>
  <si>
    <t>ซื้อวัสดุไฟฟ้าและวิทยุ จำนวน ๑๕ รายการ (กองช่าง)</t>
  </si>
  <si>
    <t>ห้างหุ้นส่วนจำกัด น้ำล้อมการไฟฟ้า 399,400.00</t>
  </si>
  <si>
    <t>สัญญาเลขที่ 219/2568
ลงวันที่ 11 มิถุนายน 2568</t>
  </si>
  <si>
    <t>ซื้อครุภัณฑ์สำนักงาน (เครื่องปรับอากาศ) จำนวน ๒ รายการ ศูนย์บริการสาธารณสุขบ้านฟ่อน </t>
  </si>
  <si>
    <t>ห้างหุ้นส่วนจำกัด วิมลศิริแอร์แอนด์เซอร์วิส (</t>
  </si>
  <si>
    <t>ห้างหุ้นส่วนจำกัด วิมลศิริแอร์แอนด์เซอร์วิส 138,000.00</t>
  </si>
  <si>
    <t>สัญญาเลขที่ 220/2568
ลงวันที่ 18 มิถุนายน 2568</t>
  </si>
  <si>
    <t>ประกวดราคาจ้างก่อสร้างโครงการปรับปรุงถนนเดิมด้วยแอสฟัลท์คอนกรีต ตั้งแต่ ซอย ๑ ถึงสามแยกโรงงานขนมจีน ภายในชุมชนบ้านกล้วยม่วง หมู่ที่ ๓ ตำบลกล้วยแพะ อำเภอเมือง จังหวัดลำปาง </t>
  </si>
  <si>
    <t>ห้างหุ้นส่วนจำกัด รุ่งโพธิ์ สลิตา</t>
  </si>
  <si>
    <t>ห้างหุ้นส่วนจำกัด รุ่งโพธิ์ สลิตา 1,359,000.00</t>
  </si>
  <si>
    <t>สัญญาเลขที่ 221/2568
ลงวันที่ 25 มิถุนายน 2568</t>
  </si>
  <si>
    <t>ประกวดราคาจ้างก่อสร้างโครงการก่อสร้างรางระบายน้ำคอนกรีตเสริมเหล็ก ภายในชุมชนบ้านหนองวัวเฒ่า ตั้งแต่บ้านเลขที่ ๕๗๙ จนถึงบ้านเลขที่ ๕๑๖ หมู่ที่ ๗ ตำบลพระบาท อำเภอเมือง จังหวัดลำปาง </t>
  </si>
  <si>
    <t>ห้างหุ้นส่วนจำกัด รุ่งโพธิ์ สลิตา 710,000.00</t>
  </si>
  <si>
    <t>สัญญาเลขที่ 222/2568
ลงวันที่ 25 มิถุนายน 2568</t>
  </si>
  <si>
    <t>ประกวดราคาจ้างก่อสร้างโครงการก่อสร้างถนนคอนกรีตเสริมเหล็ก ภายในชุมชนบ้านหมอสม บริเวณซอยชมเขื่อน หมู่ที่ ๒ ตำบลปงแสนทอง อำเภอเมือง จังหวัดลำปาง</t>
  </si>
  <si>
    <t>ห้างหุ้นส่วนจำกัด บัวทองการช่าง 689,000.00</t>
  </si>
  <si>
    <t>สัญญาเลขที่ 223/2568
ลงวันที่ 26 มิถุนายน 2568</t>
  </si>
  <si>
    <t>ประกวดราคาซื้อครุภัณฑ์ไฟฟ้าและวิทยุ ติดตั้งระบบเสียงตามสาย พร้อมครุภัณฑ์และวัสดุอุปกรณ์ อื่น จำนวน ๑๐ ชุมชน ด้วยวิธีประกวดราคาอิเล็กทรอนิกส์ (e-bidding)</t>
  </si>
  <si>
    <t>ห้างหุ้นส่วนจำกัด มิสเตอร์เซอร์วิส แอนด์ เทคโนโลยี </t>
  </si>
  <si>
    <t>ห้างหุ้นส่วนจำกัด มิสเตอร์เซอร์วิส แอนด์ เทคโนโลยี 988,000.00</t>
  </si>
  <si>
    <t>สัญญาเลขที่ 224/2568
ลงวันที่ 27 มิถุนายน 2568</t>
  </si>
  <si>
    <t>ซื้ออาหารเสริม (นม) โรงเรียน ภาคเรียนที่ 1 2568 ประจำปีงบประมาณ พ.ศ. 2568 สำหรับโรงเรียนในสังกัดสำนักงานคณะกรรมการการศึกษาขั้นพื้นฐาน (สพฐ) และโรงเรียนสังกัดกรมสามัญศึกษา ประจำเดือน กรกฎาคม - ตุลาคม 2568</t>
  </si>
  <si>
    <t>บริษัท เชียงใหม่เฟรชมิลค์ จำกัด 802,023.44</t>
  </si>
  <si>
    <t>สัญญาเลขที่ 225/2568
ลงวันที่ 30 มิถุนายน 2568</t>
  </si>
  <si>
    <t>ประกวดราคาจ้างก่อสร้างโครงการก่อสร้างระบบระบายน้ำคอนกรีตเสริมเหล็ก ภายในชุมชนบ้านหัวทุ่งสามัคคี (สันป่าตึง) ตั้งแต่บริเวณบ้านเลขที่ ๑๑๓/๑ จนถึงร้านลาบป้าดี หมู่ที่ ๘ ตำบลพระบาท อำเภอเมือง จังหวัดลำปาง</t>
  </si>
  <si>
    <t>ห้างหุ้นส่วนจำกัด เลิศโลหะ</t>
  </si>
  <si>
    <t>ห้างหุ้นส่วนจำกัด เลิศโลหะ 876,000.00</t>
  </si>
  <si>
    <t>ซื้อวัสดุงานบ้านงานครัว (ถังขยะ) จำนวน ๓๐๐ ใบ (กองสาธารณสุขและสิ่งแวดล้อม)</t>
  </si>
  <si>
    <t>ร้านดวงดีทวีทรัพย์ เทรดดิ้ง</t>
  </si>
  <si>
    <t>ร้านดวงดีทวีทรัพย์ เทรดดิ้ง 255,000.00</t>
  </si>
  <si>
    <t>สัญญาเลขที่ 227/2568
ลงวันที่ 3 กรกฎาคม 2568</t>
  </si>
  <si>
    <t>สัญญาเลขที่ 228/2568
ลงวันที่ 8 กรกฎาคม 2568</t>
  </si>
  <si>
    <t>ประกวดราคาจ้างก่อสร้างโครงการก่อสร้างถนนคอนกรีตเสริมเหล็ก ภายในชุมชนบ้านบุญเกิด ซอยเชื่อมระหว่างบ้านบุญเกิด ถึงบ้านหนองปล้อง และบริเวณข้างบ้านเลขที่ ๕๕ หมู่ที่ ๒ ตำบล พระบาท อำเภอเมือง จังหวัดลำปาง</t>
  </si>
  <si>
    <t>ห้างหุ้นส่วนจำกัด ตั้นอ้าย วิศวกรรม</t>
  </si>
  <si>
    <t>ห้างหุ้นส่วนจำกัด ตั้นอ้าย วิศวกรรม 670,000.00</t>
  </si>
  <si>
    <t>สัญญาเลขที่ 229/2568
ลงวันที่ 17 กรกฎาคม 2568</t>
  </si>
  <si>
    <t>จ้างเหมายานพาหนะ(รถตู้) พร้อมน้ำมันเชื้อเพลิง จำนวน ๑๑ คัน จำนวน ๒ วัน ระหว่างวันที่ ๒๔-๒๕ กรกฎาคม ๒๕๖๘ โครงการพัฒนาศักยภาพเครือข่ายด้านการประชาสัมพันธ์เทศบาลเมืองเขลางค์นคร</t>
  </si>
  <si>
    <t>ห้างหุ้นส่วนจำกัด สุขทวี ขนส่งลำปาง 110,000.00</t>
  </si>
  <si>
    <t>สัญญาเลขที่ 230/2568
ลงวันที่ 17 กรกฎาคม 2568</t>
  </si>
  <si>
    <t>ประกวดราคาจ้างก่อสร้างโครงการก่อสร้างระบบระบายน้ำคอนกรีตเสริมเหล็กและปรับปรุงถนนเดิมด้วยแอสฟัลท์คอนกรีต ภายในชุมชนบ้านกอกชุม ซอยบ้านเลขที่ ๑๙๙ หมู่ที่ ๖ ตำบลพระบาท อำเภอเมือง จังหวัดลำปาง</t>
  </si>
  <si>
    <t>สัญญาเลขที่ 231/2568
ลงวันที่ 18 กรกฎาคม 2568</t>
  </si>
  <si>
    <t>จ้างซ่อมบำรุงรักษารถยนต์บรรทุกขยะ ทะเบียน ๘๑-๒๓๓๓ ลำปาง (กองสาธารณสุขและสิ่งแวดล้อม) จำนวน ๑ โครงการ</t>
  </si>
  <si>
    <t>ร้านเค.วี ลำปาง 138,348.00</t>
  </si>
  <si>
    <t>สัญญาเลขที่ 232/2568
ลงวันที่ 30 กรกฎาคม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</si>
  <si>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ภายในชุมชนบ้านศรีก้ำ บริเวณ ซอย ๓ และซอย ๔ หมู่ที่ ๑ ตำบลปงแสนทอง อำเภอเมือง จังหวัดลำปาง</t>
  </si>
  <si>
    <t>ห้างหุ้นส่วนจำกัด พลอยกฤษฎา คอนสตรัคชั่น 989,000.00</t>
  </si>
  <si>
    <t>สัญญาเลขที่ 233/2568
ลงวันที่ 4 สิงหาคม 2568</t>
  </si>
  <si>
    <t>ประกวดราคาซื้อซื้อครุภัณฑ์คอมพิวเตอร์หรืออิเล็กทรอนิกส์ จำนวน ๑๓ รายการ</t>
  </si>
  <si>
    <t>ห้างหุ้นส่วนจำกัด เบสท์คอมมีเดีย</t>
  </si>
  <si>
    <t>ห้างหุ้นส่วนจำกัด เบสท์คอมมีเดีย 504,900.00</t>
  </si>
  <si>
    <t>สัญญาเลขที่ 234/2568
ลงวันที่ 7 สิงหาคม 2568</t>
  </si>
  <si>
    <t>ซื้อวัสดุเครื่องดับเพลิง จำนวน ๔ รายการ (สำนักปลัดเทศบาล/งานป้องกันและบรรเทาสาธารณภัย)</t>
  </si>
  <si>
    <t>หจก.โฟร์สตาร์ โอเอ.</t>
  </si>
  <si>
    <t>หจก.โฟร์สตาร์ โอเอ. 134,900.00</t>
  </si>
  <si>
    <t>สัญญาเลขที่ 235/2568
ลงวันที่ 14 สิงหาคม 2568</t>
  </si>
  <si>
    <t>ซื้อวัสดุก่อสร้าง (ดินลูกรังพร้อมเกลี่ย จำนวน ๒,๔๔๐.๐๐ ลูกบาศก์เมตร) (กองช่าง)</t>
  </si>
  <si>
    <t>นายบุญช่วย แจ้คำ 488,000.00</t>
  </si>
  <si>
    <t>สัญญาเลขที่ 237/2568
ลงวันที่ 15 สิงหาคม 2568</t>
  </si>
  <si>
    <t>จ้างโครงการก่อสร้างระบบระบายน้ำคอนกรีตเสริมเหล็ก ภายในชุมชนบ้านไร่นาน้อย ตั้งแต่บ้าน เลขที่ ๒ จนถึงประปาหมู่บ้าน หมู่ที่ ๕ ตำบลปงแสนทอง อำเภอเมือง จังหวัดลำปาง </t>
  </si>
  <si>
    <t>ห้างหุ้นส่วนจำกัด รุ่งโพธิ์ สลิตา 421,994.79</t>
  </si>
  <si>
    <t>สัญญาเลขที่ 236/2568
ลงวันที่ 15 สิงหาคม 2568</t>
  </si>
  <si>
    <t>จ้างโครงการก่อสร้างระบบระบายน้ำคอนกรีตเสริมเหล็ก ภายในชุมชนบ้านจอมเมือง บริเวณซอย ๗ หมู่ที่ ๗ ตำบลชมพู อำเภอเมือง จังหวัดลำปาง</t>
  </si>
  <si>
    <t>ห้างหุ้นส่วนจำกัด ตั้นอ้าย วิศวกรรม 415,977.61</t>
  </si>
  <si>
    <t>สัญญาเลขที่ 238/2568
ลงวันที่ 21 สิงหาคม 2568</t>
  </si>
  <si>
    <t>ซื้อวัสดุไฟฟ้าและวิทยุ จำนวน ๑๐ รายการ (กองช่าง)</t>
  </si>
  <si>
    <t>บริษัท แสงฟ้าพาณิชย์ลำปาง จำกัด 215,310.00</t>
  </si>
  <si>
    <t>สัญญาเลขที่ 239/2568
ลงวันที่ 21 สิงหาคม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</si>
  <si>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ภายในชุมชนบ้านแพะดอนตัน ตั้งแต่บ้านเลขที่ ๔๐ ถึงบ้านเลขที่ ๕๓๗ หมู่ที่ ๙ ตำบลชมพู อำเภอเมือง จังหวัดลำปาง</t>
  </si>
  <si>
    <t>ห้างหุ้นส่วนจำกัด เอกอารีย์ คอนสตรั๊คชั่น 598,000.00</t>
  </si>
  <si>
    <t>สัญญาเลขที่ 240/2568
ลงวันที่ 25 สิงหาคม 2568</t>
  </si>
  <si>
    <t>ประกวดราคาจ้างก่อสร้างโครงการปรับปรุงถนนเดิมด้วยแอสฟัลท์คอนกรีต ภายในชุมชนบ้านสำเภา ตั้งแต่ซอย ๒,๓,๗ และ ซอย ๘ หมู่ที่ ๙ ตำบลปงแสนทอง อำเภอเมือง จังหวัดลำปาง</t>
  </si>
  <si>
    <t>ห้างหุ้นส่วนจำกัด สินทวีเคหะกิจ 580,000.00</t>
  </si>
  <si>
    <t>สัญญาเลขที่ 241/2568
ลงวันที่ 26 สิงหาคม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</si>
  <si>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ภายในชุมชนบ้านหนองห้าตะวันออก ตั้งแต่บริเวณบ้านเลขที่ ๓๐๙/๑ จนถึงบ้านเลขที่ ๔๑๗ หมู่ที่ ๗ ตำบลพระบาท อำเภอเมือง จังหวัดลำปาง</t>
  </si>
  <si>
    <t>ห้างหุ้นส่วนจำกัด ทรัพย์ทวีไพศาล 712,921.04</t>
  </si>
  <si>
    <t>สัญญาเลขที่ 242/2568
ลงวันที่ 26 สิงหาคม 2568</t>
  </si>
  <si>
    <t>จ้างโครงการก่อสร้างระบบระบายน้ำคอนกรีตเสริมเหล็ก ภายในชุมชนบ้านป่าขาม (ริมธาร) บริเวณข้างบ้านเลขที่ ๘๑๔ หมู่ที่ ๑ ตำบลพระบาท อำเภอเมือง จังหวัดลำปาง</t>
  </si>
  <si>
    <t>ห้างหุ้นส่วนจำกัด น รุ่งเรืองการโยธา 313,800.00</t>
  </si>
  <si>
    <t>สัญญาเลขที่ 243/2568
ลงวันที่ 27 สิงหาคม 2568</t>
  </si>
  <si>
    <t>ประกวดราคาจ้างก่อสร้างโครงการก่อสร้างถนนคอนกรีตเสริมเหล็กพร้อมระบบระบายน้ำคอนกรีตเสริมเหล็ก ภายในชุมชนบ้านกอกชุม ตั้งแต่บ้านเลขที่ ๒๒ จนถึงหมู่บ้านทิพย์ณารา และ ซอยข้างบ้านเลขที่ ๑๕๘ หมู่ที่ ๖ ตำบลพระบาท อำเภอเมือง จังหวัดลำปาง</t>
  </si>
  <si>
    <t>ห้างหุ้นส่วนจำกัด ทรัพย์ทวีไพศาล 465,908.33</t>
  </si>
  <si>
    <t>สัญญาเลขที่ 244/2568
ลงวันที่ 29 สิงหาคม 2568</t>
  </si>
  <si>
    <t>ประกวดราคาจ้างก่อสร้างโครงการก่อสร้างระบบระบายน้ำคอนกรีตเสริมเหล็ก ภายในชุมชนบ้านหนองวัวเฒ่า ตั้งแต่บ้านเลขที่ ๔๙๔/๑ จนถึงอาคารอเนกประสงค์ หมู่ที่ ๗ ตำบลพระบาท อำเภอเมือง จังหวัดลำปาง</t>
  </si>
  <si>
    <t>ห้างหุ้นส่วนจำกัด ทรัพย์ทวีไพศาล 560,000.26</t>
  </si>
  <si>
    <t>ประกวดราคาจ้างก่อสร้างโครงการก่อสร้างถนนคอนกรีตเสริมเหล็ก ภายในชุมชนบ้านกาดเมฆตะวันตก ต่อจากถนนเดิมบริเวณทุ่งหลวงรีสอร์ท หมู่ที่ ๕ ตำบลชมพู อำเภอเมือง จังหวัดลำปาง</t>
  </si>
  <si>
    <t>ห้างหุ้นส่วนจำกัด บัวทองการช่าง 549,000.00</t>
  </si>
  <si>
    <t>สัญญาเลขที่ 246/2568
ลงวันที่ 2 กันยายน 2568</t>
  </si>
  <si>
    <t>สัญญาเลขที่ 245/2568
ลงวันที่ 29 สิงหาคม 2568</t>
  </si>
  <si>
    <t>ประกวดราคาจ้างก่อสร้างโครงการก่อสร้างระบบระบายน้ำ บริเวณถนนสายหลัก ภายในชุมชนบ้านต้า หมู่ที่ ๑๐ ตำบลชมพู อำเภอเมือง จังหวัดลำปาง</t>
  </si>
  <si>
    <t>บริษัท เอส.ดับเบิ้ลยู. ดีเวลลอปเม้นท์ จำกัด</t>
  </si>
  <si>
    <t>บริษัท เอส.ดับเบิ้ลยู. ดีเวลลอปเม้นท์ จำกัด 2,819,450.00</t>
  </si>
  <si>
    <t>สัญญาเลขที่ 247/2568
ลงวันที่ 5 กันยายน 2568</t>
  </si>
  <si>
    <t>ประกวดราคาจ้างก่อสร้างโครงการก่อสร้างระบบระบายน้ำคอนกรีตเสริมเหล็ก ภายในชุมชนบ้านศรีหมวดเกล้า ๑ ซอย ๒ , ๖ , ๗ และซอย ๘ หมู่ที่ ๔ ตำบลชมพู อำเภอเมือง จังหวัดลำปาง</t>
  </si>
  <si>
    <t>บริษัท เค.พี. ซัพพลาย 2017 จำกัด</t>
  </si>
  <si>
    <t>บริษัท เค.พี. ซัพพลาย 2017 จำกัด 483,899.00</t>
  </si>
  <si>
    <t>สัญญาเลขที่ 248/2568
ลงวันที่ 5 กันยายน 2568</t>
  </si>
  <si>
    <t>จ้างปรับปรุงถนนเดิมด้วยแอสฟัลท์คอนกรีต ภายในชุมชนบ้านป่าตันกุมเมือง บริเวณหน้าฌาปนสถาน หมู่ที่ ๔ ตำบลปงแสนทอง อำเภอเมือง จังหวัดลำปาง</t>
  </si>
  <si>
    <t>บริษัท ธนพัฒน์ คอนสตรัคชั่น 2018 จำกัด</t>
  </si>
  <si>
    <t>บริษัท ธนพัฒน์ คอนสตรัคชั่น 2018 จำกัด 490,064.00</t>
  </si>
  <si>
    <t>สัญญาเลขที่ 249/2568
ลงวันที่ 8 กันยายน 2568</t>
  </si>
  <si>
    <t>จ้างปรับปรุงถนนเดิมด้วยแอสฟัลท์คอนกรีต ภายในชุมชนบ้านหนองห้าตะวันตก ซอย ๖ หมู่ที่ ๑๐ ตำบลปงแสนทอง อำเภอเมือง จังหวัดลำปาง</t>
  </si>
  <si>
    <t>บริษัท ธนพัฒน์ คอนสตรัคชั่น 2018 จำกัด </t>
  </si>
  <si>
    <t>บริษัท ธนพัฒน์ คอนสตรัคชั่น 2018 จำกัด  466,887.86</t>
  </si>
  <si>
    <t>สัญญาเลขที่ 250/2568
ลงวันที่ 8 กันยายน 2568</t>
  </si>
  <si>
    <t>ซื้อวัสดุจราจร (กระจกโค้ง) จำนวน ๒ รายการ (สำนักปลัดเทศบาล/งานเทศกิจ) </t>
  </si>
  <si>
    <t>ห้างหุ้นส่วนจำกัด น้ำล้อมการไฟฟ้า 303,500.00</t>
  </si>
  <si>
    <t>สัญญาเลขที่ 251/2568
ลงวันที่ 9 กันยายน 2568</t>
  </si>
  <si>
    <t>ซื้อครุภัณฑ์คอมพิวเตอร์หรืออิเล็กทรอนิกส์ จำนวน ๔ รายการ (สำนักปลัดฯ/กิจการสภาเทศบาล) </t>
  </si>
  <si>
    <t>ห้างหุ้นส่วนจำกัด เอส เทคนิค เซ็นเตอร์ 99,900.00</t>
  </si>
  <si>
    <t>สัญญาเลขที่ 252/2568
ลงวันที่ 9 กันยายน 2568</t>
  </si>
  <si>
    <t>จ้างปรับปรุงถนนเดิมด้วยแอสฟัลท์คอนกรีต ภายในชุมชนบ้านย่าเป้า ซอย ๙ หมู่ที่ ๑ ตำบลชมพู อำเภอเมือง จังหวัดลำปาง</t>
  </si>
  <si>
    <t>บริษัท เทพเทวัญ คอนกรีต จำกัด 490,247.00</t>
  </si>
  <si>
    <t>สัญญาเลขที่ 253/2568
ลงวันที่ 9 กันยายน 2568</t>
  </si>
  <si>
    <t>จ้างปรับปรุงถนนเดิมด้วยแอสฟัลท์คอนกรีต ภายในชุมชนบ้านลำปางกลางตะวันออกบริเวณบ้านเลขที่ ๑๘๕/๑ หมู่ที่ ๑๑ ตำบลชมพู อำเภอเมือง จังหวัดลำปาง</t>
  </si>
  <si>
    <t>บริษัท เทพเทวัญ คอนกรีต จำกัด 440,467.00</t>
  </si>
  <si>
    <t>สัญญาเลขที่ 254/2568
ลงวันที่ 9 กันยายน 2568</t>
  </si>
  <si>
    <t>จ้างโครงการปรับปรุงถนนเดิมด้วยแอสฟัลท์คอนกรีต ภายในชุมชนบ้านศรีหมวดเกล้า๑ จากถนนคลองชลประทานเชื่อมชุมชนบ้านศรีหมวดเกล้า ๑ หมู่ที่ ๔ ตำบลชมพู อำเภอเมือง จังหวัดลำปาง </t>
  </si>
  <si>
    <t>ห้างหุ้นส่วนจำกัด บี.พี.แอล.เซอร์วิส (1999) 465,183.00</t>
  </si>
  <si>
    <t>สัญญาเลขที่ 255/2568
ลงวันที่ 9 กันยายน 2568</t>
  </si>
  <si>
    <t>ห้างหุ้นส่วนจำกัด บี.พี.แอล.เซอร์วิส (1999)</t>
  </si>
  <si>
    <t>จ้างจ้างเหมาจัดทำวีดิโอ Presentation แหล่งท่องเที่ยวเทศบาลเมืองเขลางค์นคร จำนวน ๑ งาน</t>
  </si>
  <si>
    <t>ลงเอยสตูดิโอ </t>
  </si>
  <si>
    <t>สัญญาเลขที่ 256/2568
ลงวันที่ 9 กันยายน 2568</t>
  </si>
  <si>
    <t>จ้างโครงการปรับปรุงอาคารศูนย์พัฒนาเด็กเล็กเทศบาลเมืองเขลางค์นคร จำนวน ๑ โครงการ (กองการศึกษา)</t>
  </si>
  <si>
    <t>ห้างหุ้นส่วนจำกัด เค เอส ลำปางก่อสร้าง</t>
  </si>
  <si>
    <t>ลงเอยสตูดิโอ  134,999.76</t>
  </si>
  <si>
    <t>ห้างหุ้นส่วนจำกัด เค เอส ลำปางก่อสร้าง 145,950.25</t>
  </si>
  <si>
    <t>สัญญาเลขที่ 257/2568
ลงวันที่ 9 กันยายน 2568</t>
  </si>
  <si>
    <t>ซื้อวัสดุก่อสร้าง ๕๔ รายการ ตามโครงการปรับสภาพแวดล้อมและสิ่งอำนวยความสะดวกของผู้สูงอายุให้เหมาะสมและปลอดภัย ประจำปีงบประมาณ พ.ศ. ๒๕๖๘ จำนวน ๑ โครงการ </t>
  </si>
  <si>
    <t>ห้างหุ้นส่วนจำกัด กำพลโลหะและวิศวกรรม </t>
  </si>
  <si>
    <t>ห้างหุ้นส่วนจำกัด กำพลโลหะและวิศวกรรม  186,350.00</t>
  </si>
  <si>
    <t>สัญญาเลขที่ 258/2568
ลงวันที่ 10 กันยายน 2568</t>
  </si>
  <si>
    <t>ประกวดราคาจ้างก่อสร้างโครงการก่อสร้างระบบระบายน้ำคอนกรีตเสริมเหล็ก ภายในชุมชนบ้านหนองยาง ซอย ๑ ถึงหมู่บ้านกนกวิมาน หมู่ที่ ๘ ตำบลชมพู อำเภอเมือง จังหวัดลำปาง </t>
  </si>
  <si>
    <t>ห้างหุ้นส่วนจำกัด เอกอารีย์ คอนสตรั๊คชั่น 698,000.00</t>
  </si>
  <si>
    <t>สัญญาเลขที่ 259/2568
ลงวันที่ 10 กันยายน 2568</t>
  </si>
  <si>
    <t>จ้างโครงการปรับปรุงลานเดิมด้วยแอสฟัลท์คอนกรีต บริเวณฌาปนสถานชุมชนบ้านลำปางกลางตะวันตก หมู่ที่ ๓ ตำบลปงแสนทอง อำเภอเมือง จังหวัดลำปาง</t>
  </si>
  <si>
    <t>ห้างหุ้นส่วนจำกัด เทพเทวัญ ก่อสร้าง 484,009.00</t>
  </si>
  <si>
    <t>สัญญาเลขที่ 260/2568
ลงวันที่ 11 กันยายน 2568</t>
  </si>
  <si>
    <t>จ้างโครงการปรับปรุงถนนเดิมด้วยแอสฟัลท์คอนกรีต ภายในชุมชนบ้านลำปางกลางตะวันตก บริเวณบ้านเลขที่ ๔๖๙-๔๗๑ หมู่ที่ ๓ ตำบลปงแสนทอง อำเภอเมือง จังหวัดลำปาง </t>
  </si>
  <si>
    <t>ห้างหุ้นส่วนจำกัด เทพเทวัญ ก่อสร้าง 467,914.00</t>
  </si>
  <si>
    <t>สัญญาเลขที่ 261/2568
ลงวันที่ 11 กันยายน 2568</t>
  </si>
  <si>
    <t>ประกวดราคาจ้างก่อสร้างโครงการก่อสร้างระบบระบายน้ำคอนกรีตเสริมเหล็ก ภายในชุมชนบ้านบุญเกิด บริเวณตั้งแต่สามแยกร้านน้องแคท ถึงบ้านเลขที่ ๖๐ หมู่ที่ ๒ ตำบลพระบาท อำเภอเมือง จังหวัดลำปาง</t>
  </si>
  <si>
    <t>สัญญาเลขที่ 262/2568
ลงวันที่ 12 กันยายน 2568</t>
  </si>
  <si>
    <t>จ้างโครงการปรับปรุงถนนเดิมด้วยแอสฟัลท์คอนกรีต ภายในชุมชนบ้านทุ่งกู่ด้าย บริเวณบ้านเลขที่ ๔๘ บ้านเลขที่ ๒๙๒ และบ้านเลขที่ ๑๓๖/๑ หมู่ที่ ๖ ตำบลปงแสนทอง อำเภอเมือง จังหวัดลำปาง </t>
  </si>
  <si>
    <t>บริษัท ธนพัฒน์ คอนสตรัคชั่น 2018 จำกัด 449,909.14</t>
  </si>
  <si>
    <t>สัญญาเลขที่ 263/2568
ลงวันที่ 15 กันยายน 2568</t>
  </si>
  <si>
    <t>ซื้อครุภัณฑ์คอมพิวเตอร์หรืออิเล็กทรอนิกส์ จำนวน ๑๐ เครื่อง (กองทุนหลักประกันสุขภาพ) </t>
  </si>
  <si>
    <t>ห้างหุ้นส่วนจำกัด เอส เทคนิค เซ็นเตอร์ 79,900.00</t>
  </si>
  <si>
    <t>สัญญาเลขที่ 264/2568
ลงวันที่ 15 กันยายน 2568</t>
  </si>
  <si>
    <t>จ้างซ่อมแซมห้องประชุมชมพู ห้องประชุมสภา อาคารสถานธนานุบาลเทศบาลเมืองเขลางค์นคร อาคารศูนย์ผู้สูงวัยเทศบาลเมืองเขลางค์นคร (หลังเก่า) อาคารศูนย์กีฬาเทศบาลเมืองเขลางค์นคร</t>
  </si>
  <si>
    <t>นายภัทราวุธ เครือยศ 111,010.00</t>
  </si>
  <si>
    <t>สัญญาเลขที่ 266/2568
ลงวันที่ 16 กันยายน 2568</t>
  </si>
  <si>
    <t>ซื้อวัสดุไฟฟ้าและวิทยุ จำนวน ๕ รายการ (กองช่าง)</t>
  </si>
  <si>
    <t>บริษัท แสงฟ้าพาณิชย์ลำปาง จำกัด 241,200.00</t>
  </si>
  <si>
    <t>สัญญาเลขที่ 267/2568
ลงวันที่ 17 กันยายน 2568</t>
  </si>
  <si>
    <t>ประกวดราคาซื้อเครื่องฟอกอากาศ แบบติดผนัง พร้อมติดตั้ง จำนวน ๒๐ เครื่อง</t>
  </si>
  <si>
    <t>บริษัท อี.เอส.ที.เทรดดิ้ง จำกัด</t>
  </si>
  <si>
    <t>บริษัท อี.เอส.ที.เทรดดิ้ง จำกัด 605,192.00</t>
  </si>
  <si>
    <t>สัญญาเลขที่ 268/2568
ลงวันที่ 18 กันยายน 2568</t>
  </si>
  <si>
    <t>จ้างบำรุงและซ่อมแซมระบบกล้องโทรทัศน์วงจรปิด CCTV จำนวน ๑ โครงการ (สำนักปลัดเทศบาล/งานเทศกิจ)</t>
  </si>
  <si>
    <t>บริษัท รักษาความปลอดภัย เดลต้า คอร์ปอเรชั่น จำกัด</t>
  </si>
  <si>
    <t>บริษัท รักษาความปลอดภัย เดลต้า คอร์ปอเรชั่น จำกัด 370,200.00</t>
  </si>
  <si>
    <t>สัญญาเลขที่ 270/2568
ลงวันที่ 19 กันยายน 2568</t>
  </si>
  <si>
    <t>ประกวดราคาซื้อเครื่องออกกำลังกาย (สำหรับส่งเสริมการออกกำลังกายให้กับประชาชน) จำนวน ๑๑ ชุด สำหรับ ๑๑ ชุมชน พร้อมติดตั้งฐานคอนกรีต</t>
  </si>
  <si>
    <t>บริษัท เชียงใหม่ฟิตเนส คอร์ปอเรชั่น จำกัด</t>
  </si>
  <si>
    <t>บริษัท เชียงใหม่ฟิตเนส คอร์ปอเรชั่น จำกัด 1,410,777.00</t>
  </si>
  <si>
    <t>ประกวดราคาจ้างก่อสร้างโครงการก่อสร้างระบบระบายน้ำ ภายในชุมชนบ้านร้อง บริเวณตั้งแต่บ้านเลขที่ ๒๓๕ ถึงสำนักงานเทศบาลเมืองเขลางค์นคร หมู่ที่ ๑๒ ตำบลชมพู อำเภอเมือง จังหวัดลำปาง</t>
  </si>
  <si>
    <t>ห้างหุ้นส่วนจำกัด สุรสิทธิ์พาณิชย์</t>
  </si>
  <si>
    <t>ห้างหุ้นส่วนจำกัด สุรสิทธิ์พาณิชย์ 835,000.00</t>
  </si>
  <si>
    <t>สัญญาเลขที่ 271/2568
ลงวันที่ 19 กันยายน 2568</t>
  </si>
  <si>
    <t>สัญญาเลขที่ 269/2568
ลงวันที่ 18 กันยายน 2568</t>
  </si>
  <si>
    <t>คอนกรีตเสริมเหล็ก ภายในชุมชนบ้านปงแสนทอง บริเวณตั้งแต่บ้านเลขที่ ๑๙ ถึงบ้านเลขที่ ๔๘ ๑ หมู่ที่ ๑ ตำบลปงแสนทอง อำเภอเมือง จังหวัดลำปาง</t>
  </si>
  <si>
    <t>ห้างหุ้นส่วนจำกัด สุรสิทธิ์พาณิชย์ 825,000.00</t>
  </si>
  <si>
    <t>สัญญาเลขที่ 272/2568
ลงวันที่ 19 กันยายน 2568</t>
  </si>
  <si>
    <t>ประกวดราคาจ้างก่อสร้างโครงการก่อสร้างอาคารเอนกประสงค์คอนกรีต เสริมเหล็ก ๑ ชั้น ภายในชุมชนบ้านป่ากล้วย บริเวณประปาหมู่บ้านฯ หมู่ที่ ๔ ตำบลปงแสนทอง อำเภอเมือง จังหวัดลำปาง</t>
  </si>
  <si>
    <t>บริษัท ศิริกมล คอนสตรัคชั่น จำกัด</t>
  </si>
  <si>
    <t>จ้างโครงการก่อสร้างระบบระบายน้ำ บริเวณข้างส่วนเครื่องจักรกล สำนักงานชลประทานที่ ๒ ภายในชุมชนบ้านย่าเป้า หมู่ที่ ๑ ตำบลชมพู อำเภอเมือง จังหวัดลำปาง</t>
  </si>
  <si>
    <t>ห้างหุ้นส่วนจำกัด น รุ่งเรืองการโยธา 346,507.63</t>
  </si>
  <si>
    <t>สัญญาเลขที่ 274/2568
ลงวันที่ 22 กันยายน 2568</t>
  </si>
  <si>
    <t>ประกวดราคาจ้างก่อสร้างโครงการก่อสร้างระบบระบายน้ำคอนกรีตเสริมเหล็ก ภายในชุมชนบ้านชมพู บริเวณซอย ๒ ซอย ๕ และ ซอย ๖ หมู่ที่ ๗ ตำบลชมพู อำเภอเมือง จังหวัดลำปาง</t>
  </si>
  <si>
    <t>ห้างหุ้นส่วนจำกัด วรัชยา บิวดิ้ง แอนด์ ดีเวลลอปเม้นท์ 1,118,865.82</t>
  </si>
  <si>
    <t>สัญญาเลขที่ 273/2568
ลงวันที่ 22 กันยายน 2568</t>
  </si>
  <si>
    <t>สัญญาเลขที่ 275/2568
ลงวันที่ 24 กันยายน 2568</t>
  </si>
  <si>
    <t>ระกวดราคาจ้างก่อสร้างโครงการก่อสร้างระบบระบายน้ำคอนกรีตเสริมเหล็ก ภายในชุมชนบ้านหนองบัว บริเวณซอย ๗,๙,๑๔,๑๕ และซอย ๑๖ หมู่ที่ ๕ ตำบลปงแสนทอง อำเภอเมือง จังหวัดลำปาง</t>
  </si>
  <si>
    <t>ห้างหุ้นส่วนจำกัด เอกอารีย์ คอนสตรั๊คชั่น </t>
  </si>
  <si>
    <t>ห้างหุ้นส่วนจำกัด เอกอารีย์ คอนสตรั๊คชั่น 985,800.00</t>
  </si>
  <si>
    <t>ประกวดราคาจ้างก่อสร้างโครงการปรับปรุงถนนเดิมด้วยแอสฟัลท์คอนกรีต และก่อสร้างระบบระบายน้ำคอนกรีตเสริมเหล็ก ภายในชุมชนบ้านป่าขาม (อุ่นไอรัก) ซอยจันทร์ศิริ หมู่ที่ ๑ ตำบลพระบาท อำเภอเมือง จังหวัดลำปาง </t>
  </si>
  <si>
    <t>ห้างหุ้นส่วนจำกัด ศิริศักดิ์พูลผลก่อสร้าง </t>
  </si>
  <si>
    <t>ห้างหุ้นส่วนจำกัด ศิริศักดิ์พูลผลก่อสร้าง  960,000.00</t>
  </si>
  <si>
    <t>สัญญาเลขที่ 276/2568
ลงวันที่ 25 กันยายน 2568</t>
  </si>
  <si>
    <t>สัญญาเลขที่ 277/2568
ลงวันที่ 29 กันยายน 2568</t>
  </si>
  <si>
    <t>(เดือนตุลาคม 2567 - เดือนกันยายน 2568 )ประจำปีงบประมาณ พ.ศ. 2568 (ภาพรวม)</t>
  </si>
  <si>
    <t>สรุปภาพรวมการจัดซื้อจัดจ้าง ปีงบประมาณ พ.ศ. 2568</t>
  </si>
  <si>
    <t>- จำนวนโครงการทั้งหมด:</t>
  </si>
  <si>
    <t>- งบประมาณรวมตามที่จัดซื้อจัดจ้างจริง:</t>
  </si>
  <si>
    <t>(1) จำนวนโครงการจำแนกตามวิธีการจัดซื้อจัดจ้าง</t>
  </si>
  <si>
    <t>วิธีการจัดซื้อจัดจ้าง</t>
  </si>
  <si>
    <t>จำนวนโครงการ</t>
  </si>
  <si>
    <t>สัดส่วน (%)</t>
  </si>
  <si>
    <t>วิธีเฉพาะเจาะจง</t>
  </si>
  <si>
    <t>วิธีคัดเลือก</t>
  </si>
  <si>
    <t>รวม</t>
  </si>
  <si>
    <t>(2) จำนวนงบประมาณจำแนกตามวิธีการจัดซื้อจัดจ้าง</t>
  </si>
  <si>
    <t>งบประมาณรวม (บาท)</t>
  </si>
  <si>
    <t>(3) ปัญหาและอุปสรรคในการดำเนินงาน</t>
  </si>
  <si>
    <t>จากการรวบรวมข้อมูลในรอบปีงบประมาณ พบประเด็นสำคัญที่เป็นอุปสรรคต่อการดำเนินงาน ดังนี้:</t>
  </si>
  <si>
    <r>
      <rPr>
        <b/>
        <sz val="16"/>
        <color theme="1"/>
        <rFont val="TH SarabunPSK"/>
        <family val="2"/>
      </rPr>
      <t>1. ความกระจุกตัวของโครงการในช่วงปลายไตรมาส:</t>
    </r>
    <r>
      <rPr>
        <sz val="16"/>
        <color theme="1"/>
        <rFont val="TH SarabunPSK"/>
        <family val="2"/>
      </rPr>
      <t xml:space="preserve"> มีการดำเนินโครงการวิธีเฉพาะเจาะจงจำนวนมากในช่วงใกล้สิ้นสุดปีงบประมาณ ทำให้การบริหารจัดการเอกสารและการตรวจรับพัสดุมีความเร่งรีบ เสี่ยงต่อความผิดพลาดในรายละเอียด</t>
    </r>
  </si>
  <si>
    <r>
      <rPr>
        <b/>
        <sz val="16"/>
        <color theme="1"/>
        <rFont val="TH SarabunPSK"/>
        <family val="2"/>
      </rPr>
      <t>2. ข้อจำกัดทางเทคนิคของระบบ e-GP:</t>
    </r>
    <r>
      <rPr>
        <sz val="16"/>
        <color theme="1"/>
        <rFont val="TH SarabunPSK"/>
        <family val="2"/>
      </rPr>
      <t xml:space="preserve"> ในบางช่วงเวลา ระบบการจัดซื้อจัดจ้างภาครัฐ (e-GP) มีความล่าช้าหรือขัดข้อง ทำให้การลงทะเบียนและอัปโหลดเอกสารโครงการขนาดใหญ่ (e-bidding) ต้องใช้เวลามากกว่าปกติ</t>
    </r>
  </si>
  <si>
    <r>
      <rPr>
        <b/>
        <sz val="16"/>
        <color theme="1"/>
        <rFont val="TH SarabunPSK"/>
        <family val="2"/>
      </rPr>
      <t>3. การกำหนดคุณลักษณะเฉพาะ (TOR):</t>
    </r>
    <r>
      <rPr>
        <sz val="16"/>
        <color theme="1"/>
        <rFont val="TH SarabunPSK"/>
        <family val="2"/>
      </rPr>
      <t xml:space="preserve"> โครงการจัดซื้อครุภัณฑ์เฉพาะทางบางรายการ มีผู้ยื่นเสนอราคาน้อยราย หรือคุณสมบัติไม่ตรงตาม TOR ทำให้ต้องยกเลิกและดำเนินการใหม่ ส่งผลให้ระยะเวลาการจัดหาล่าช้าออกไป</t>
    </r>
  </si>
  <si>
    <r>
      <rPr>
        <b/>
        <sz val="16"/>
        <color theme="1"/>
        <rFont val="TH SarabunPSK"/>
        <family val="2"/>
      </rPr>
      <t>4. การผันผวนของราคาวัสดุก่อสร้าง:</t>
    </r>
    <r>
      <rPr>
        <sz val="16"/>
        <color theme="1"/>
        <rFont val="TH SarabunPSK"/>
        <family val="2"/>
      </rPr>
      <t xml:space="preserve"> ราคากลางที่กำหนดไว้อาจไม่สอดคล้องกับราคาตลาดในช่วงที่มีการจัดซื้อจริงในบางช่วงเวลา ทำให้ผู้ประกอบการบางรายไม่สนใจยื่นข้อเสนอในโครงการ e-bidding</t>
    </r>
  </si>
  <si>
    <t>(4) ข้อเสนอแนะ (เพื่อการพัฒนางานจัดซื้อจัดจ้าง)</t>
  </si>
  <si>
    <t>เพื่อเพิ่มประสิทธิภาพและมุ่งเน้นความโปร่งใสในปีงบประมาณถัดไป เห็นควรดำเนินการดังนี้:</t>
  </si>
  <si>
    <r>
      <rPr>
        <b/>
        <sz val="16"/>
        <color theme="1"/>
        <rFont val="TH SarabunPSK"/>
        <family val="2"/>
      </rPr>
      <t>1. การวางแผนเชิงรุก (Procurement Planning):</t>
    </r>
    <r>
      <rPr>
        <sz val="16"/>
        <color theme="1"/>
        <rFont val="TH SarabunPSK"/>
        <family val="2"/>
      </rPr>
      <t xml:space="preserve"> สนับสนุนให้หน่วยงานเจ้าของงบประมาณจัดทำแผนและ TOR ล่วงหน้าตั้งแต่ต้นปีงบประมาณ เพื่อกระจายปริมาณงาน ไม่ให้ไปกระจุกตัวในช่วงไตรมาสสุดท้าย</t>
    </r>
  </si>
  <si>
    <r>
      <rPr>
        <b/>
        <sz val="16"/>
        <color theme="1"/>
        <rFont val="TH SarabunPSK"/>
        <family val="2"/>
      </rPr>
      <t xml:space="preserve">2. การเพิ่มทักษะบุคลากร: </t>
    </r>
    <r>
      <rPr>
        <sz val="16"/>
        <color theme="1"/>
        <rFont val="TH SarabunPSK"/>
        <family val="2"/>
      </rPr>
      <t>จัดอบรมให้ความรู้แก่เจ้าหน้าที่ผู้ปฏิบัติงานและคณะกรรมการตรวจรับพัสดุ เกี่ยวกับระเบียบกระทรวงการคลังและหนังสือสั่งการใหม่ๆ (เช่น ว 877 หรือ ว 159) เพื่อลดความผิดพลาดในการตีความระเบียบ</t>
    </r>
  </si>
  <si>
    <t>รายงานสรุปผลการจัดซื้อจัดจ้างของเทศบาลเมืองเขลางค์นคร</t>
  </si>
  <si>
    <t>635 โครงการ</t>
  </si>
  <si>
    <t>163,253,173.45 บาท</t>
  </si>
  <si>
    <t>ตารางสรุปวงเงินงบประมาณจำแนกตามวิธีการซื้อจ้าง (รายเดือน) ประจำปีงบประมาณ พ.ศ. 2568</t>
  </si>
  <si>
    <t>หน่วย: บาท</t>
  </si>
  <si>
    <t>เดือน/ปี</t>
  </si>
  <si>
    <t>วงเงินจัดซื้อจัดจ้างรวม</t>
  </si>
  <si>
    <t>วิธี e-bidding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</si>
</sst>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17" x14ac:knownFonts="1">
    <font>
      <sz val="11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b/>
      <sz val="12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sz val="8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6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6"/>
      <color rgb="FF1C1C1C"/>
      <name val="TH SarabunIT๙"/>
      <family val="2"/>
    </font>
    <font>
      <b/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  <charset val="222"/>
    </font>
    <font>
      <sz val="16"/>
      <color theme="1"/>
      <name val="TH Sarabun New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9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43" fontId="1" fillId="0" borderId="1" xfId="1" applyFont="1" applyBorder="1" applyAlignment="1">
      <alignment horizontal="center"/>
    </xf>
    <xf numFmtId="43" fontId="1" fillId="0" borderId="2" xfId="1" applyFont="1" applyBorder="1" applyAlignment="1">
      <alignment horizontal="center"/>
    </xf>
    <xf numFmtId="43" fontId="5" fillId="0" borderId="0" xfId="1" applyFont="1"/>
    <xf numFmtId="43" fontId="5" fillId="0" borderId="0" xfId="1" applyFont="1" applyAlignment="1">
      <alignment vertical="top"/>
    </xf>
    <xf numFmtId="0" fontId="5" fillId="0" borderId="0" xfId="0" applyFont="1" applyAlignment="1">
      <alignment horizontal="center" vertical="top"/>
    </xf>
    <xf numFmtId="0" fontId="2" fillId="0" borderId="3" xfId="0" applyFont="1" applyBorder="1" applyAlignment="1">
      <alignment vertical="top"/>
    </xf>
    <xf numFmtId="43" fontId="2" fillId="0" borderId="3" xfId="1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0" fillId="0" borderId="0" xfId="0" applyAlignment="1">
      <alignment vertical="top"/>
    </xf>
    <xf numFmtId="43" fontId="0" fillId="0" borderId="0" xfId="1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center"/>
    </xf>
    <xf numFmtId="43" fontId="7" fillId="0" borderId="1" xfId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43" fontId="7" fillId="0" borderId="2" xfId="1" applyFont="1" applyBorder="1" applyAlignment="1">
      <alignment horizontal="center"/>
    </xf>
    <xf numFmtId="0" fontId="8" fillId="0" borderId="3" xfId="0" applyFont="1" applyBorder="1" applyAlignment="1">
      <alignment vertical="top"/>
    </xf>
    <xf numFmtId="0" fontId="8" fillId="0" borderId="3" xfId="0" applyFont="1" applyBorder="1" applyAlignment="1">
      <alignment vertical="top" wrapText="1"/>
    </xf>
    <xf numFmtId="43" fontId="8" fillId="0" borderId="3" xfId="1" applyFont="1" applyBorder="1" applyAlignment="1">
      <alignment vertical="top"/>
    </xf>
    <xf numFmtId="0" fontId="8" fillId="0" borderId="3" xfId="0" applyFont="1" applyBorder="1" applyAlignment="1">
      <alignment horizontal="center" vertical="top"/>
    </xf>
    <xf numFmtId="0" fontId="9" fillId="0" borderId="0" xfId="0" applyFont="1"/>
    <xf numFmtId="0" fontId="8" fillId="0" borderId="3" xfId="0" applyFont="1" applyBorder="1" applyAlignment="1">
      <alignment horizontal="left" vertical="top" wrapText="1"/>
    </xf>
    <xf numFmtId="187" fontId="8" fillId="0" borderId="3" xfId="1" applyNumberFormat="1" applyFont="1" applyBorder="1" applyAlignment="1">
      <alignment vertical="top"/>
    </xf>
    <xf numFmtId="0" fontId="9" fillId="0" borderId="0" xfId="0" applyFont="1" applyAlignment="1">
      <alignment vertical="top"/>
    </xf>
    <xf numFmtId="0" fontId="8" fillId="0" borderId="3" xfId="0" applyFont="1" applyBorder="1"/>
    <xf numFmtId="43" fontId="8" fillId="0" borderId="3" xfId="1" applyFont="1" applyBorder="1"/>
    <xf numFmtId="0" fontId="8" fillId="0" borderId="0" xfId="0" applyFont="1" applyAlignment="1">
      <alignment vertical="top"/>
    </xf>
    <xf numFmtId="43" fontId="8" fillId="0" borderId="0" xfId="1" applyFont="1"/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left" vertical="top" wrapText="1"/>
    </xf>
    <xf numFmtId="43" fontId="2" fillId="0" borderId="3" xfId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188" fontId="2" fillId="0" borderId="3" xfId="1" applyNumberFormat="1" applyFont="1" applyBorder="1" applyAlignment="1">
      <alignment vertical="top"/>
    </xf>
    <xf numFmtId="0" fontId="0" fillId="0" borderId="0" xfId="0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vertical="top" wrapText="1"/>
    </xf>
    <xf numFmtId="4" fontId="2" fillId="0" borderId="3" xfId="0" applyNumberFormat="1" applyFont="1" applyBorder="1" applyAlignment="1">
      <alignment vertical="top" wrapText="1"/>
    </xf>
    <xf numFmtId="0" fontId="10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4" fontId="8" fillId="0" borderId="3" xfId="0" applyNumberFormat="1" applyFont="1" applyBorder="1" applyAlignment="1">
      <alignment vertical="top" wrapText="1"/>
    </xf>
    <xf numFmtId="3" fontId="8" fillId="0" borderId="3" xfId="0" applyNumberFormat="1" applyFont="1" applyBorder="1" applyAlignment="1">
      <alignment vertical="top" wrapText="1"/>
    </xf>
    <xf numFmtId="3" fontId="8" fillId="0" borderId="9" xfId="0" applyNumberFormat="1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3" fontId="8" fillId="0" borderId="3" xfId="0" applyNumberFormat="1" applyFont="1" applyBorder="1" applyAlignment="1">
      <alignment vertical="top"/>
    </xf>
    <xf numFmtId="188" fontId="8" fillId="0" borderId="3" xfId="1" applyNumberFormat="1" applyFont="1" applyBorder="1" applyAlignment="1">
      <alignment vertical="top"/>
    </xf>
    <xf numFmtId="0" fontId="8" fillId="0" borderId="2" xfId="0" applyFont="1" applyBorder="1" applyAlignment="1">
      <alignment vertical="top" wrapText="1"/>
    </xf>
    <xf numFmtId="3" fontId="8" fillId="0" borderId="2" xfId="0" applyNumberFormat="1" applyFont="1" applyBorder="1" applyAlignment="1">
      <alignment vertical="top" wrapText="1"/>
    </xf>
    <xf numFmtId="43" fontId="8" fillId="0" borderId="3" xfId="0" applyNumberFormat="1" applyFont="1" applyBorder="1" applyAlignment="1">
      <alignment horizontal="right" vertical="top"/>
    </xf>
    <xf numFmtId="43" fontId="8" fillId="0" borderId="3" xfId="2" applyNumberFormat="1" applyFont="1" applyBorder="1" applyAlignment="1">
      <alignment horizontal="right" vertical="top"/>
    </xf>
    <xf numFmtId="43" fontId="8" fillId="0" borderId="3" xfId="0" applyNumberFormat="1" applyFont="1" applyBorder="1" applyAlignment="1">
      <alignment vertical="top"/>
    </xf>
    <xf numFmtId="43" fontId="8" fillId="0" borderId="3" xfId="0" applyNumberFormat="1" applyFont="1" applyBorder="1" applyAlignment="1">
      <alignment vertical="top" wrapText="1"/>
    </xf>
    <xf numFmtId="43" fontId="8" fillId="0" borderId="3" xfId="1" applyFont="1" applyBorder="1" applyAlignment="1">
      <alignment wrapText="1"/>
    </xf>
    <xf numFmtId="43" fontId="8" fillId="0" borderId="3" xfId="1" applyFont="1" applyBorder="1" applyAlignment="1">
      <alignment vertical="top" wrapText="1"/>
    </xf>
    <xf numFmtId="43" fontId="8" fillId="0" borderId="3" xfId="1" applyFont="1" applyBorder="1" applyAlignment="1"/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5" fillId="0" borderId="0" xfId="0" applyFont="1" applyAlignment="1">
      <alignment wrapText="1"/>
    </xf>
    <xf numFmtId="0" fontId="8" fillId="0" borderId="0" xfId="0" applyFont="1" applyAlignment="1">
      <alignment wrapText="1"/>
    </xf>
    <xf numFmtId="4" fontId="8" fillId="0" borderId="3" xfId="0" applyNumberFormat="1" applyFont="1" applyBorder="1" applyAlignment="1">
      <alignment vertical="top"/>
    </xf>
    <xf numFmtId="0" fontId="7" fillId="0" borderId="6" xfId="0" applyFont="1" applyBorder="1" applyAlignment="1">
      <alignment horizontal="center" wrapText="1"/>
    </xf>
    <xf numFmtId="0" fontId="5" fillId="0" borderId="0" xfId="0" applyFont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7" fillId="0" borderId="6" xfId="0" applyFont="1" applyBorder="1" applyAlignment="1">
      <alignment horizontal="center" vertical="top" wrapText="1"/>
    </xf>
    <xf numFmtId="43" fontId="7" fillId="0" borderId="1" xfId="1" applyFont="1" applyBorder="1" applyAlignment="1">
      <alignment horizontal="center" vertical="top"/>
    </xf>
    <xf numFmtId="43" fontId="7" fillId="0" borderId="2" xfId="1" applyFont="1" applyBorder="1" applyAlignment="1">
      <alignment horizontal="center" vertical="top"/>
    </xf>
    <xf numFmtId="43" fontId="8" fillId="0" borderId="0" xfId="1" applyFont="1" applyAlignment="1">
      <alignment vertical="top"/>
    </xf>
    <xf numFmtId="0" fontId="7" fillId="0" borderId="7" xfId="0" applyFont="1" applyBorder="1" applyAlignment="1">
      <alignment horizontal="center" vertical="top"/>
    </xf>
    <xf numFmtId="43" fontId="9" fillId="0" borderId="0" xfId="1" applyFont="1" applyAlignment="1">
      <alignment vertical="top"/>
    </xf>
    <xf numFmtId="43" fontId="8" fillId="0" borderId="3" xfId="1" applyFont="1" applyBorder="1" applyAlignment="1">
      <alignment horizontal="left" vertical="top" wrapText="1"/>
    </xf>
    <xf numFmtId="43" fontId="7" fillId="0" borderId="7" xfId="1" applyFont="1" applyBorder="1" applyAlignment="1">
      <alignment horizontal="center" vertical="top"/>
    </xf>
    <xf numFmtId="43" fontId="8" fillId="0" borderId="3" xfId="1" applyFont="1" applyBorder="1" applyAlignment="1">
      <alignment horizontal="left" vertical="top"/>
    </xf>
    <xf numFmtId="0" fontId="9" fillId="0" borderId="0" xfId="0" applyFont="1" applyAlignment="1">
      <alignment vertical="top" wrapText="1"/>
    </xf>
    <xf numFmtId="0" fontId="7" fillId="0" borderId="4" xfId="0" applyFont="1" applyBorder="1" applyAlignment="1">
      <alignment horizontal="center" wrapText="1"/>
    </xf>
    <xf numFmtId="0" fontId="8" fillId="3" borderId="3" xfId="0" applyFont="1" applyFill="1" applyBorder="1" applyAlignment="1">
      <alignment vertical="top"/>
    </xf>
    <xf numFmtId="4" fontId="8" fillId="3" borderId="3" xfId="0" applyNumberFormat="1" applyFont="1" applyFill="1" applyBorder="1" applyAlignment="1">
      <alignment vertical="top" wrapText="1"/>
    </xf>
    <xf numFmtId="43" fontId="8" fillId="3" borderId="3" xfId="1" applyFont="1" applyFill="1" applyBorder="1" applyAlignment="1">
      <alignment vertical="top"/>
    </xf>
    <xf numFmtId="0" fontId="8" fillId="3" borderId="3" xfId="0" applyFont="1" applyFill="1" applyBorder="1" applyAlignment="1">
      <alignment horizontal="left" vertical="top" wrapText="1"/>
    </xf>
    <xf numFmtId="0" fontId="8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left" vertical="top" wrapText="1"/>
    </xf>
    <xf numFmtId="0" fontId="8" fillId="3" borderId="3" xfId="0" applyFont="1" applyFill="1" applyBorder="1" applyAlignment="1">
      <alignment horizontal="center" vertical="top" wrapText="1"/>
    </xf>
    <xf numFmtId="3" fontId="8" fillId="3" borderId="3" xfId="0" applyNumberFormat="1" applyFont="1" applyFill="1" applyBorder="1" applyAlignment="1">
      <alignment vertical="top"/>
    </xf>
    <xf numFmtId="0" fontId="2" fillId="3" borderId="3" xfId="0" applyFont="1" applyFill="1" applyBorder="1" applyAlignment="1">
      <alignment vertical="top"/>
    </xf>
    <xf numFmtId="0" fontId="2" fillId="3" borderId="3" xfId="0" applyFont="1" applyFill="1" applyBorder="1" applyAlignment="1">
      <alignment vertical="top" wrapText="1"/>
    </xf>
    <xf numFmtId="43" fontId="2" fillId="3" borderId="3" xfId="1" applyFont="1" applyFill="1" applyBorder="1" applyAlignment="1">
      <alignment vertical="top"/>
    </xf>
    <xf numFmtId="0" fontId="10" fillId="3" borderId="3" xfId="0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0" fontId="8" fillId="4" borderId="3" xfId="0" applyFont="1" applyFill="1" applyBorder="1" applyAlignment="1">
      <alignment vertical="top"/>
    </xf>
    <xf numFmtId="0" fontId="8" fillId="4" borderId="3" xfId="0" applyFont="1" applyFill="1" applyBorder="1" applyAlignment="1">
      <alignment vertical="top" wrapText="1"/>
    </xf>
    <xf numFmtId="43" fontId="8" fillId="4" borderId="3" xfId="1" applyFont="1" applyFill="1" applyBorder="1" applyAlignment="1">
      <alignment vertical="top"/>
    </xf>
    <xf numFmtId="0" fontId="10" fillId="4" borderId="3" xfId="0" applyFont="1" applyFill="1" applyBorder="1" applyAlignment="1">
      <alignment horizontal="left" vertical="top" wrapText="1"/>
    </xf>
    <xf numFmtId="4" fontId="8" fillId="4" borderId="3" xfId="0" applyNumberFormat="1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left" vertical="top" wrapText="1"/>
    </xf>
    <xf numFmtId="0" fontId="10" fillId="3" borderId="3" xfId="0" applyFont="1" applyFill="1" applyBorder="1" applyAlignment="1">
      <alignment horizontal="left" vertical="top" wrapText="1"/>
    </xf>
    <xf numFmtId="3" fontId="8" fillId="4" borderId="3" xfId="0" applyNumberFormat="1" applyFont="1" applyFill="1" applyBorder="1" applyAlignment="1">
      <alignment vertical="top"/>
    </xf>
    <xf numFmtId="0" fontId="8" fillId="2" borderId="3" xfId="0" applyFont="1" applyFill="1" applyBorder="1" applyAlignment="1">
      <alignment horizontal="left" vertical="top" wrapText="1"/>
    </xf>
    <xf numFmtId="4" fontId="11" fillId="0" borderId="0" xfId="0" applyNumberFormat="1" applyFont="1"/>
    <xf numFmtId="4" fontId="8" fillId="3" borderId="3" xfId="0" applyNumberFormat="1" applyFont="1" applyFill="1" applyBorder="1" applyAlignment="1">
      <alignment vertical="top"/>
    </xf>
    <xf numFmtId="0" fontId="8" fillId="3" borderId="3" xfId="0" applyFont="1" applyFill="1" applyBorder="1"/>
    <xf numFmtId="43" fontId="8" fillId="3" borderId="3" xfId="1" applyFont="1" applyFill="1" applyBorder="1"/>
    <xf numFmtId="43" fontId="8" fillId="3" borderId="3" xfId="1" applyFont="1" applyFill="1" applyBorder="1" applyAlignment="1"/>
    <xf numFmtId="59" fontId="8" fillId="0" borderId="3" xfId="0" applyNumberFormat="1" applyFont="1" applyBorder="1"/>
    <xf numFmtId="59" fontId="8" fillId="3" borderId="3" xfId="0" applyNumberFormat="1" applyFont="1" applyFill="1" applyBorder="1"/>
    <xf numFmtId="0" fontId="8" fillId="3" borderId="3" xfId="0" applyFont="1" applyFill="1" applyBorder="1" applyAlignment="1">
      <alignment horizontal="center" vertical="top"/>
    </xf>
    <xf numFmtId="187" fontId="8" fillId="3" borderId="3" xfId="1" applyNumberFormat="1" applyFont="1" applyFill="1" applyBorder="1" applyAlignment="1">
      <alignment vertical="top"/>
    </xf>
    <xf numFmtId="43" fontId="8" fillId="3" borderId="3" xfId="1" applyFont="1" applyFill="1" applyBorder="1" applyAlignment="1">
      <alignment horizontal="left" vertical="top"/>
    </xf>
    <xf numFmtId="0" fontId="8" fillId="2" borderId="3" xfId="0" applyFont="1" applyFill="1" applyBorder="1" applyAlignment="1">
      <alignment horizontal="center" vertical="top"/>
    </xf>
    <xf numFmtId="43" fontId="8" fillId="2" borderId="3" xfId="1" applyFont="1" applyFill="1" applyBorder="1" applyAlignment="1">
      <alignment vertical="top"/>
    </xf>
    <xf numFmtId="0" fontId="8" fillId="2" borderId="3" xfId="0" applyFont="1" applyFill="1" applyBorder="1" applyAlignment="1">
      <alignment vertical="top" wrapText="1"/>
    </xf>
    <xf numFmtId="0" fontId="14" fillId="0" borderId="0" xfId="0" applyFont="1"/>
    <xf numFmtId="0" fontId="13" fillId="0" borderId="0" xfId="0" applyFont="1"/>
    <xf numFmtId="49" fontId="13" fillId="0" borderId="0" xfId="0" applyNumberFormat="1" applyFont="1"/>
    <xf numFmtId="0" fontId="13" fillId="5" borderId="3" xfId="0" applyFont="1" applyFill="1" applyBorder="1" applyAlignment="1">
      <alignment horizontal="center"/>
    </xf>
    <xf numFmtId="0" fontId="14" fillId="0" borderId="3" xfId="0" applyFont="1" applyBorder="1"/>
    <xf numFmtId="3" fontId="14" fillId="0" borderId="3" xfId="0" applyNumberFormat="1" applyFont="1" applyBorder="1"/>
    <xf numFmtId="10" fontId="14" fillId="0" borderId="3" xfId="0" applyNumberFormat="1" applyFont="1" applyBorder="1"/>
    <xf numFmtId="0" fontId="13" fillId="0" borderId="3" xfId="0" applyFont="1" applyBorder="1"/>
    <xf numFmtId="3" fontId="13" fillId="0" borderId="3" xfId="0" applyNumberFormat="1" applyFont="1" applyBorder="1"/>
    <xf numFmtId="10" fontId="13" fillId="0" borderId="3" xfId="0" applyNumberFormat="1" applyFont="1" applyBorder="1"/>
    <xf numFmtId="0" fontId="13" fillId="6" borderId="3" xfId="0" applyFont="1" applyFill="1" applyBorder="1" applyAlignment="1">
      <alignment horizontal="center"/>
    </xf>
    <xf numFmtId="4" fontId="14" fillId="0" borderId="3" xfId="0" applyNumberFormat="1" applyFont="1" applyBorder="1"/>
    <xf numFmtId="0" fontId="15" fillId="0" borderId="3" xfId="0" applyFont="1" applyBorder="1"/>
    <xf numFmtId="4" fontId="15" fillId="0" borderId="3" xfId="0" applyNumberFormat="1" applyFont="1" applyBorder="1"/>
    <xf numFmtId="10" fontId="12" fillId="0" borderId="3" xfId="0" applyNumberFormat="1" applyFont="1" applyBorder="1"/>
    <xf numFmtId="43" fontId="14" fillId="0" borderId="0" xfId="0" applyNumberFormat="1" applyFont="1"/>
    <xf numFmtId="0" fontId="14" fillId="0" borderId="0" xfId="0" applyFont="1" applyAlignment="1">
      <alignment horizontal="left"/>
    </xf>
    <xf numFmtId="0" fontId="0" fillId="2" borderId="3" xfId="0" applyFill="1" applyBorder="1"/>
    <xf numFmtId="0" fontId="1" fillId="2" borderId="3" xfId="0" applyFont="1" applyFill="1" applyBorder="1" applyAlignment="1">
      <alignment horizontal="center" vertical="top" wrapText="1"/>
    </xf>
    <xf numFmtId="43" fontId="8" fillId="2" borderId="3" xfId="1" applyFont="1" applyFill="1" applyBorder="1"/>
    <xf numFmtId="0" fontId="0" fillId="2" borderId="3" xfId="0" applyFill="1" applyBorder="1" applyAlignment="1">
      <alignment horizontal="center" vertical="top"/>
    </xf>
    <xf numFmtId="0" fontId="0" fillId="2" borderId="3" xfId="0" applyFill="1" applyBorder="1" applyAlignment="1">
      <alignment vertical="top"/>
    </xf>
    <xf numFmtId="43" fontId="8" fillId="2" borderId="3" xfId="0" applyNumberFormat="1" applyFont="1" applyFill="1" applyBorder="1"/>
    <xf numFmtId="0" fontId="9" fillId="2" borderId="3" xfId="0" applyFont="1" applyFill="1" applyBorder="1"/>
    <xf numFmtId="0" fontId="7" fillId="2" borderId="3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vertical="top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4" fillId="0" borderId="0" xfId="0" applyFont="1" applyAlignment="1">
      <alignment horizontal="left" vertical="top" wrapText="1"/>
    </xf>
    <xf numFmtId="49" fontId="14" fillId="0" borderId="0" xfId="0" applyNumberFormat="1" applyFont="1" applyAlignment="1">
      <alignment horizontal="left" vertical="top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3" fontId="0" fillId="0" borderId="0" xfId="0" applyNumberFormat="1"/>
    <xf numFmtId="43" fontId="14" fillId="0" borderId="0" xfId="1" applyFont="1" applyAlignment="1"/>
    <xf numFmtId="0" fontId="14" fillId="0" borderId="0" xfId="0" applyFont="1" applyAlignment="1">
      <alignment horizontal="right"/>
    </xf>
    <xf numFmtId="0" fontId="13" fillId="7" borderId="3" xfId="0" applyFont="1" applyFill="1" applyBorder="1" applyAlignment="1">
      <alignment horizontal="center"/>
    </xf>
    <xf numFmtId="17" fontId="14" fillId="0" borderId="3" xfId="0" applyNumberFormat="1" applyFont="1" applyBorder="1" applyAlignment="1">
      <alignment horizontal="center"/>
    </xf>
    <xf numFmtId="43" fontId="14" fillId="0" borderId="3" xfId="0" applyNumberFormat="1" applyFont="1" applyBorder="1"/>
    <xf numFmtId="0" fontId="13" fillId="0" borderId="3" xfId="0" applyFont="1" applyBorder="1" applyAlignment="1">
      <alignment horizontal="right"/>
    </xf>
    <xf numFmtId="43" fontId="13" fillId="0" borderId="3" xfId="0" applyNumberFormat="1" applyFont="1" applyBorder="1"/>
    <xf numFmtId="4" fontId="13" fillId="0" borderId="3" xfId="0" applyNumberFormat="1" applyFont="1" applyBorder="1"/>
    <xf numFmtId="43" fontId="13" fillId="0" borderId="3" xfId="1" applyFont="1" applyBorder="1"/>
    <xf numFmtId="4" fontId="14" fillId="0" borderId="0" xfId="0" applyNumberFormat="1" applyFont="1"/>
    <xf numFmtId="4" fontId="0" fillId="0" borderId="0" xfId="0" applyNumberFormat="1"/>
    <xf numFmtId="43" fontId="14" fillId="0" borderId="3" xfId="1" applyFont="1" applyBorder="1"/>
    <xf numFmtId="3" fontId="5" fillId="0" borderId="0" xfId="0" applyNumberFormat="1" applyFont="1"/>
    <xf numFmtId="43" fontId="5" fillId="0" borderId="0" xfId="0" applyNumberFormat="1" applyFont="1"/>
    <xf numFmtId="4" fontId="8" fillId="0" borderId="0" xfId="0" applyNumberFormat="1" applyFont="1"/>
    <xf numFmtId="4" fontId="5" fillId="0" borderId="0" xfId="0" applyNumberFormat="1" applyFont="1" applyAlignment="1">
      <alignment vertical="top"/>
    </xf>
    <xf numFmtId="4" fontId="8" fillId="0" borderId="0" xfId="0" applyNumberFormat="1" applyFont="1" applyAlignment="1">
      <alignment vertical="top"/>
    </xf>
    <xf numFmtId="43" fontId="16" fillId="0" borderId="0" xfId="1" applyFont="1" applyAlignment="1">
      <alignment vertical="top"/>
    </xf>
    <xf numFmtId="2" fontId="14" fillId="0" borderId="0" xfId="0" applyNumberFormat="1" applyFont="1"/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</cellXfs>
  <cellStyles count="3">
    <cellStyle name="จุลภาค" xfId="1" builtinId="3"/>
    <cellStyle name="ปกติ" xfId="0" builtinId="0"/>
    <cellStyle name="สกุลเงิน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opLeftCell="A16" workbookViewId="0">
      <selection activeCell="D35" sqref="D35"/>
    </sheetView>
  </sheetViews>
  <sheetFormatPr defaultColWidth="8.75" defaultRowHeight="21" x14ac:dyDescent="0.35"/>
  <cols>
    <col min="1" max="1" width="4.625" style="129" customWidth="1"/>
    <col min="2" max="2" width="32.25" style="129" customWidth="1"/>
    <col min="3" max="3" width="18.25" style="129" customWidth="1"/>
    <col min="4" max="4" width="13.25" style="129" customWidth="1"/>
    <col min="5" max="5" width="8.75" style="129"/>
    <col min="6" max="6" width="11" style="129" customWidth="1"/>
    <col min="7" max="7" width="14.375" style="129" bestFit="1" customWidth="1"/>
    <col min="8" max="16384" width="8.75" style="129"/>
  </cols>
  <sheetData>
    <row r="1" spans="1:7" x14ac:dyDescent="0.35">
      <c r="A1" s="161" t="s">
        <v>2109</v>
      </c>
      <c r="B1" s="161"/>
      <c r="C1" s="161"/>
      <c r="D1" s="161"/>
      <c r="E1" s="161"/>
      <c r="F1" s="161"/>
    </row>
    <row r="2" spans="1:7" x14ac:dyDescent="0.35">
      <c r="A2" s="161" t="s">
        <v>2086</v>
      </c>
      <c r="B2" s="161"/>
      <c r="C2" s="161"/>
      <c r="D2" s="161"/>
      <c r="E2" s="161"/>
      <c r="F2" s="161"/>
    </row>
    <row r="4" spans="1:7" x14ac:dyDescent="0.35">
      <c r="A4" s="130" t="s">
        <v>2087</v>
      </c>
    </row>
    <row r="5" spans="1:7" x14ac:dyDescent="0.35">
      <c r="B5" s="131" t="s">
        <v>2088</v>
      </c>
      <c r="C5" s="145" t="s">
        <v>2110</v>
      </c>
    </row>
    <row r="6" spans="1:7" x14ac:dyDescent="0.35">
      <c r="B6" s="131" t="s">
        <v>2089</v>
      </c>
      <c r="C6" s="172" t="s">
        <v>2111</v>
      </c>
    </row>
    <row r="8" spans="1:7" x14ac:dyDescent="0.35">
      <c r="A8" s="130" t="s">
        <v>2090</v>
      </c>
    </row>
    <row r="9" spans="1:7" x14ac:dyDescent="0.35">
      <c r="B9" s="132" t="s">
        <v>2091</v>
      </c>
      <c r="C9" s="132" t="s">
        <v>2092</v>
      </c>
      <c r="D9" s="132" t="s">
        <v>2093</v>
      </c>
    </row>
    <row r="10" spans="1:7" x14ac:dyDescent="0.35">
      <c r="B10" s="133" t="s">
        <v>2094</v>
      </c>
      <c r="C10" s="134">
        <v>589</v>
      </c>
      <c r="D10" s="135">
        <v>0.92759999999999998</v>
      </c>
    </row>
    <row r="11" spans="1:7" x14ac:dyDescent="0.35">
      <c r="B11" s="133" t="s">
        <v>229</v>
      </c>
      <c r="C11" s="133">
        <v>43</v>
      </c>
      <c r="D11" s="135">
        <v>6.7699999999999996E-2</v>
      </c>
    </row>
    <row r="12" spans="1:7" x14ac:dyDescent="0.35">
      <c r="B12" s="133" t="s">
        <v>2095</v>
      </c>
      <c r="C12" s="133">
        <v>3</v>
      </c>
      <c r="D12" s="135">
        <v>4.7000000000000002E-3</v>
      </c>
    </row>
    <row r="13" spans="1:7" x14ac:dyDescent="0.35">
      <c r="B13" s="136" t="s">
        <v>2096</v>
      </c>
      <c r="C13" s="137">
        <f>SUM(C10:C12)</f>
        <v>635</v>
      </c>
      <c r="D13" s="138">
        <v>1</v>
      </c>
      <c r="G13" s="190"/>
    </row>
    <row r="15" spans="1:7" x14ac:dyDescent="0.35">
      <c r="A15" s="130" t="s">
        <v>2097</v>
      </c>
    </row>
    <row r="16" spans="1:7" x14ac:dyDescent="0.35">
      <c r="B16" s="139" t="s">
        <v>2091</v>
      </c>
      <c r="C16" s="139" t="s">
        <v>2098</v>
      </c>
      <c r="D16" s="139" t="s">
        <v>2093</v>
      </c>
    </row>
    <row r="17" spans="1:7" x14ac:dyDescent="0.35">
      <c r="B17" s="133" t="s">
        <v>2094</v>
      </c>
      <c r="C17" s="140">
        <v>77868411.930000007</v>
      </c>
      <c r="D17" s="135">
        <v>0.47699999999999998</v>
      </c>
    </row>
    <row r="18" spans="1:7" x14ac:dyDescent="0.35">
      <c r="B18" s="133" t="s">
        <v>229</v>
      </c>
      <c r="C18" s="183">
        <v>59869001.520000003</v>
      </c>
      <c r="D18" s="135">
        <v>0.36670000000000003</v>
      </c>
    </row>
    <row r="19" spans="1:7" x14ac:dyDescent="0.35">
      <c r="B19" s="133" t="s">
        <v>2095</v>
      </c>
      <c r="C19" s="183">
        <v>25515760</v>
      </c>
      <c r="D19" s="135">
        <v>0.15629999999999999</v>
      </c>
    </row>
    <row r="20" spans="1:7" x14ac:dyDescent="0.35">
      <c r="B20" s="141" t="s">
        <v>2096</v>
      </c>
      <c r="C20" s="142">
        <f>C17+C18+C19</f>
        <v>163253173.45000002</v>
      </c>
      <c r="D20" s="143">
        <f>SUM(D17:D19)</f>
        <v>1</v>
      </c>
      <c r="G20" s="144"/>
    </row>
    <row r="22" spans="1:7" x14ac:dyDescent="0.35">
      <c r="A22" s="130" t="s">
        <v>2099</v>
      </c>
      <c r="G22" s="144"/>
    </row>
    <row r="23" spans="1:7" x14ac:dyDescent="0.35">
      <c r="B23" s="162" t="s">
        <v>2100</v>
      </c>
      <c r="C23" s="162"/>
      <c r="D23" s="162"/>
      <c r="E23" s="162"/>
      <c r="F23" s="162"/>
    </row>
    <row r="24" spans="1:7" x14ac:dyDescent="0.35">
      <c r="B24" s="159" t="s">
        <v>2101</v>
      </c>
      <c r="C24" s="159"/>
      <c r="D24" s="159"/>
      <c r="E24" s="159"/>
      <c r="F24" s="159"/>
    </row>
    <row r="25" spans="1:7" x14ac:dyDescent="0.35">
      <c r="B25" s="159" t="s">
        <v>2102</v>
      </c>
      <c r="C25" s="159"/>
      <c r="D25" s="159"/>
      <c r="E25" s="159"/>
      <c r="F25" s="159"/>
    </row>
    <row r="26" spans="1:7" x14ac:dyDescent="0.35">
      <c r="B26" s="159" t="s">
        <v>2103</v>
      </c>
      <c r="C26" s="159"/>
      <c r="D26" s="159"/>
      <c r="E26" s="159"/>
      <c r="F26" s="159"/>
    </row>
    <row r="27" spans="1:7" x14ac:dyDescent="0.35">
      <c r="B27" s="159" t="s">
        <v>2104</v>
      </c>
      <c r="C27" s="159"/>
      <c r="D27" s="159"/>
      <c r="E27" s="159"/>
      <c r="F27" s="159"/>
    </row>
    <row r="28" spans="1:7" x14ac:dyDescent="0.35">
      <c r="A28" s="130" t="s">
        <v>2105</v>
      </c>
    </row>
    <row r="29" spans="1:7" x14ac:dyDescent="0.35">
      <c r="B29" s="129" t="s">
        <v>2106</v>
      </c>
    </row>
    <row r="30" spans="1:7" x14ac:dyDescent="0.35">
      <c r="B30" s="159" t="s">
        <v>2107</v>
      </c>
      <c r="C30" s="159"/>
      <c r="D30" s="159"/>
      <c r="E30" s="159"/>
      <c r="F30" s="159"/>
    </row>
    <row r="31" spans="1:7" ht="21" customHeight="1" x14ac:dyDescent="0.35">
      <c r="B31" s="160" t="s">
        <v>2108</v>
      </c>
      <c r="C31" s="160"/>
      <c r="D31" s="160"/>
      <c r="E31" s="160"/>
      <c r="F31" s="160"/>
    </row>
    <row r="32" spans="1:7" x14ac:dyDescent="0.35">
      <c r="B32" s="160"/>
      <c r="C32" s="160"/>
      <c r="D32" s="160"/>
      <c r="E32" s="160"/>
      <c r="F32" s="160"/>
    </row>
  </sheetData>
  <mergeCells count="9">
    <mergeCell ref="B27:F27"/>
    <mergeCell ref="B30:F30"/>
    <mergeCell ref="A1:F1"/>
    <mergeCell ref="A2:F2"/>
    <mergeCell ref="B23:F23"/>
    <mergeCell ref="B24:F24"/>
    <mergeCell ref="B25:F25"/>
    <mergeCell ref="B26:F26"/>
    <mergeCell ref="B31:F32"/>
  </mergeCells>
  <pageMargins left="0.38" right="0.22" top="0.75" bottom="0.41" header="0.3" footer="0.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048289"/>
  <sheetViews>
    <sheetView view="pageBreakPreview" zoomScaleNormal="80" zoomScaleSheetLayoutView="100" workbookViewId="0">
      <selection activeCell="H9" sqref="H9"/>
    </sheetView>
  </sheetViews>
  <sheetFormatPr defaultColWidth="8.75" defaultRowHeight="20.25" x14ac:dyDescent="0.3"/>
  <cols>
    <col min="1" max="1" width="4.25" style="7" customWidth="1"/>
    <col min="2" max="2" width="29.375" style="75" customWidth="1"/>
    <col min="3" max="3" width="17.5" style="39" customWidth="1"/>
    <col min="4" max="4" width="16" style="39" customWidth="1"/>
    <col min="5" max="5" width="13.25" style="8" customWidth="1"/>
    <col min="6" max="6" width="23.625" style="75" customWidth="1"/>
    <col min="7" max="7" width="15.25" style="23" customWidth="1"/>
    <col min="8" max="8" width="27.5" style="75" customWidth="1"/>
    <col min="9" max="9" width="20.125" style="23" customWidth="1"/>
    <col min="10" max="10" width="24.75" style="23" customWidth="1"/>
    <col min="11" max="16384" width="8.75" style="7"/>
  </cols>
  <sheetData>
    <row r="1" spans="1:19" x14ac:dyDescent="0.3">
      <c r="A1" s="156" t="s">
        <v>26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K2" s="2"/>
      <c r="L2" s="2"/>
      <c r="M2" s="2"/>
      <c r="N2" s="2"/>
      <c r="O2" s="2"/>
      <c r="P2" s="2"/>
      <c r="Q2" s="2"/>
      <c r="R2" s="2"/>
      <c r="S2" s="2"/>
    </row>
    <row r="3" spans="1:19" x14ac:dyDescent="0.3">
      <c r="A3" s="156" t="s">
        <v>27</v>
      </c>
      <c r="B3" s="156"/>
      <c r="C3" s="156"/>
      <c r="D3" s="156"/>
      <c r="E3" s="156"/>
      <c r="F3" s="156"/>
      <c r="G3" s="156"/>
      <c r="H3" s="156"/>
      <c r="I3" s="156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A4" s="24" t="s">
        <v>1</v>
      </c>
      <c r="B4" s="72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72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26"/>
      <c r="B5" s="73"/>
      <c r="C5" s="27" t="s">
        <v>10</v>
      </c>
      <c r="D5" s="27"/>
      <c r="E5" s="26"/>
      <c r="F5" s="77"/>
      <c r="G5" s="53"/>
      <c r="H5" s="73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9" customFormat="1" ht="81" x14ac:dyDescent="0.2">
      <c r="A6" s="28">
        <v>1</v>
      </c>
      <c r="B6" s="29" t="s">
        <v>699</v>
      </c>
      <c r="C6" s="30">
        <v>23305</v>
      </c>
      <c r="D6" s="30">
        <v>23305</v>
      </c>
      <c r="E6" s="33" t="s">
        <v>40</v>
      </c>
      <c r="F6" s="29" t="s">
        <v>315</v>
      </c>
      <c r="G6" s="30">
        <v>23305</v>
      </c>
      <c r="H6" s="29" t="s">
        <v>700</v>
      </c>
      <c r="I6" s="29" t="s">
        <v>20</v>
      </c>
      <c r="J6" s="33" t="s">
        <v>698</v>
      </c>
    </row>
    <row r="7" spans="1:19" s="9" customFormat="1" ht="101.25" x14ac:dyDescent="0.2">
      <c r="A7" s="28">
        <v>2</v>
      </c>
      <c r="B7" s="29" t="s">
        <v>701</v>
      </c>
      <c r="C7" s="30">
        <v>8400</v>
      </c>
      <c r="D7" s="30">
        <v>8400</v>
      </c>
      <c r="E7" s="33" t="s">
        <v>40</v>
      </c>
      <c r="F7" s="29" t="s">
        <v>703</v>
      </c>
      <c r="G7" s="30">
        <v>8400</v>
      </c>
      <c r="H7" s="29" t="s">
        <v>704</v>
      </c>
      <c r="I7" s="29" t="s">
        <v>20</v>
      </c>
      <c r="J7" s="33" t="s">
        <v>702</v>
      </c>
    </row>
    <row r="8" spans="1:19" s="9" customFormat="1" ht="81" x14ac:dyDescent="0.2">
      <c r="A8" s="28">
        <v>3</v>
      </c>
      <c r="B8" s="29" t="s">
        <v>706</v>
      </c>
      <c r="C8" s="30">
        <v>14500</v>
      </c>
      <c r="D8" s="30">
        <v>14500</v>
      </c>
      <c r="E8" s="33" t="s">
        <v>40</v>
      </c>
      <c r="F8" s="29" t="s">
        <v>125</v>
      </c>
      <c r="G8" s="30">
        <v>14500</v>
      </c>
      <c r="H8" s="29" t="s">
        <v>707</v>
      </c>
      <c r="I8" s="29" t="s">
        <v>20</v>
      </c>
      <c r="J8" s="33" t="s">
        <v>705</v>
      </c>
    </row>
    <row r="9" spans="1:19" s="9" customFormat="1" ht="81" x14ac:dyDescent="0.2">
      <c r="A9" s="28">
        <v>4</v>
      </c>
      <c r="B9" s="29" t="s">
        <v>709</v>
      </c>
      <c r="C9" s="30">
        <v>14800</v>
      </c>
      <c r="D9" s="30">
        <v>13800</v>
      </c>
      <c r="E9" s="33" t="s">
        <v>40</v>
      </c>
      <c r="F9" s="29" t="s">
        <v>315</v>
      </c>
      <c r="G9" s="30">
        <v>13800</v>
      </c>
      <c r="H9" s="29" t="s">
        <v>710</v>
      </c>
      <c r="I9" s="29" t="s">
        <v>20</v>
      </c>
      <c r="J9" s="33" t="s">
        <v>708</v>
      </c>
    </row>
    <row r="10" spans="1:19" s="9" customFormat="1" ht="81" x14ac:dyDescent="0.2">
      <c r="A10" s="28">
        <v>5</v>
      </c>
      <c r="B10" s="29" t="s">
        <v>712</v>
      </c>
      <c r="C10" s="30">
        <v>12128</v>
      </c>
      <c r="D10" s="30">
        <v>12128</v>
      </c>
      <c r="E10" s="33" t="s">
        <v>40</v>
      </c>
      <c r="F10" s="29" t="s">
        <v>128</v>
      </c>
      <c r="G10" s="30">
        <v>12128</v>
      </c>
      <c r="H10" s="29" t="s">
        <v>713</v>
      </c>
      <c r="I10" s="29" t="s">
        <v>20</v>
      </c>
      <c r="J10" s="33" t="s">
        <v>711</v>
      </c>
    </row>
    <row r="11" spans="1:19" s="9" customFormat="1" ht="81" x14ac:dyDescent="0.2">
      <c r="A11" s="28">
        <v>6</v>
      </c>
      <c r="B11" s="29" t="s">
        <v>715</v>
      </c>
      <c r="C11" s="30">
        <v>43058</v>
      </c>
      <c r="D11" s="30">
        <v>43058</v>
      </c>
      <c r="E11" s="33" t="s">
        <v>40</v>
      </c>
      <c r="F11" s="29" t="s">
        <v>125</v>
      </c>
      <c r="G11" s="30">
        <v>43058</v>
      </c>
      <c r="H11" s="29" t="s">
        <v>716</v>
      </c>
      <c r="I11" s="29" t="s">
        <v>20</v>
      </c>
      <c r="J11" s="33" t="s">
        <v>714</v>
      </c>
    </row>
    <row r="12" spans="1:19" s="9" customFormat="1" ht="81" x14ac:dyDescent="0.2">
      <c r="A12" s="28">
        <v>7</v>
      </c>
      <c r="B12" s="29" t="s">
        <v>718</v>
      </c>
      <c r="C12" s="30">
        <v>7000</v>
      </c>
      <c r="D12" s="30">
        <v>7000</v>
      </c>
      <c r="E12" s="33" t="s">
        <v>40</v>
      </c>
      <c r="F12" s="29" t="s">
        <v>125</v>
      </c>
      <c r="G12" s="30">
        <v>7000</v>
      </c>
      <c r="H12" s="29" t="s">
        <v>719</v>
      </c>
      <c r="I12" s="29" t="s">
        <v>20</v>
      </c>
      <c r="J12" s="33" t="s">
        <v>717</v>
      </c>
    </row>
    <row r="13" spans="1:19" s="9" customFormat="1" ht="81" x14ac:dyDescent="0.2">
      <c r="A13" s="28">
        <v>8</v>
      </c>
      <c r="B13" s="29" t="s">
        <v>725</v>
      </c>
      <c r="C13" s="30">
        <v>97290</v>
      </c>
      <c r="D13" s="30">
        <v>97290</v>
      </c>
      <c r="E13" s="33" t="s">
        <v>40</v>
      </c>
      <c r="F13" s="29" t="s">
        <v>107</v>
      </c>
      <c r="G13" s="30">
        <v>97290</v>
      </c>
      <c r="H13" s="29" t="s">
        <v>726</v>
      </c>
      <c r="I13" s="29" t="s">
        <v>20</v>
      </c>
      <c r="J13" s="33" t="s">
        <v>720</v>
      </c>
    </row>
    <row r="14" spans="1:19" s="9" customFormat="1" ht="101.25" x14ac:dyDescent="0.2">
      <c r="A14" s="28">
        <v>9</v>
      </c>
      <c r="B14" s="29" t="s">
        <v>727</v>
      </c>
      <c r="C14" s="30">
        <v>17500</v>
      </c>
      <c r="D14" s="30">
        <v>17500</v>
      </c>
      <c r="E14" s="33" t="s">
        <v>40</v>
      </c>
      <c r="F14" s="29" t="s">
        <v>526</v>
      </c>
      <c r="G14" s="30">
        <v>17500</v>
      </c>
      <c r="H14" s="29" t="s">
        <v>728</v>
      </c>
      <c r="I14" s="28" t="s">
        <v>20</v>
      </c>
      <c r="J14" s="33" t="s">
        <v>721</v>
      </c>
    </row>
    <row r="15" spans="1:19" s="9" customFormat="1" ht="81" x14ac:dyDescent="0.2">
      <c r="A15" s="28">
        <v>10</v>
      </c>
      <c r="B15" s="29" t="s">
        <v>729</v>
      </c>
      <c r="C15" s="30">
        <v>76080</v>
      </c>
      <c r="D15" s="30">
        <v>76080</v>
      </c>
      <c r="E15" s="33" t="s">
        <v>40</v>
      </c>
      <c r="F15" s="29" t="s">
        <v>125</v>
      </c>
      <c r="G15" s="30">
        <v>76080</v>
      </c>
      <c r="H15" s="29" t="s">
        <v>730</v>
      </c>
      <c r="I15" s="29" t="s">
        <v>20</v>
      </c>
      <c r="J15" s="33" t="s">
        <v>722</v>
      </c>
    </row>
    <row r="16" spans="1:19" s="9" customFormat="1" ht="81" x14ac:dyDescent="0.2">
      <c r="A16" s="28">
        <v>11</v>
      </c>
      <c r="B16" s="29" t="s">
        <v>731</v>
      </c>
      <c r="C16" s="30">
        <v>99780</v>
      </c>
      <c r="D16" s="30">
        <v>99780</v>
      </c>
      <c r="E16" s="33" t="s">
        <v>40</v>
      </c>
      <c r="F16" s="29" t="s">
        <v>732</v>
      </c>
      <c r="G16" s="30">
        <v>99780</v>
      </c>
      <c r="H16" s="29" t="s">
        <v>733</v>
      </c>
      <c r="I16" s="29" t="s">
        <v>20</v>
      </c>
      <c r="J16" s="33" t="s">
        <v>723</v>
      </c>
    </row>
    <row r="17" spans="1:10" s="9" customFormat="1" ht="81" x14ac:dyDescent="0.2">
      <c r="A17" s="28">
        <v>12</v>
      </c>
      <c r="B17" s="29" t="s">
        <v>734</v>
      </c>
      <c r="C17" s="30">
        <v>11449</v>
      </c>
      <c r="D17" s="30">
        <v>11449</v>
      </c>
      <c r="E17" s="33" t="s">
        <v>40</v>
      </c>
      <c r="F17" s="29" t="s">
        <v>735</v>
      </c>
      <c r="G17" s="30">
        <v>11449</v>
      </c>
      <c r="H17" s="29" t="s">
        <v>736</v>
      </c>
      <c r="I17" s="29" t="s">
        <v>20</v>
      </c>
      <c r="J17" s="33" t="s">
        <v>724</v>
      </c>
    </row>
    <row r="18" spans="1:10" s="9" customFormat="1" ht="101.25" x14ac:dyDescent="0.2">
      <c r="A18" s="28">
        <v>13</v>
      </c>
      <c r="B18" s="29" t="s">
        <v>737</v>
      </c>
      <c r="C18" s="30">
        <v>12000</v>
      </c>
      <c r="D18" s="30">
        <v>12000</v>
      </c>
      <c r="E18" s="33" t="s">
        <v>40</v>
      </c>
      <c r="F18" s="29" t="s">
        <v>526</v>
      </c>
      <c r="G18" s="30">
        <v>12000</v>
      </c>
      <c r="H18" s="29" t="s">
        <v>527</v>
      </c>
      <c r="I18" s="29" t="s">
        <v>20</v>
      </c>
      <c r="J18" s="33" t="s">
        <v>738</v>
      </c>
    </row>
    <row r="19" spans="1:10" s="9" customFormat="1" ht="81" x14ac:dyDescent="0.2">
      <c r="A19" s="28">
        <v>14</v>
      </c>
      <c r="B19" s="29" t="s">
        <v>739</v>
      </c>
      <c r="C19" s="30">
        <v>56100</v>
      </c>
      <c r="D19" s="30">
        <v>56100</v>
      </c>
      <c r="E19" s="33" t="s">
        <v>40</v>
      </c>
      <c r="F19" s="29" t="s">
        <v>740</v>
      </c>
      <c r="G19" s="30">
        <v>56100</v>
      </c>
      <c r="H19" s="29" t="s">
        <v>750</v>
      </c>
      <c r="I19" s="29" t="s">
        <v>20</v>
      </c>
      <c r="J19" s="33" t="s">
        <v>742</v>
      </c>
    </row>
    <row r="20" spans="1:10" s="9" customFormat="1" ht="81" x14ac:dyDescent="0.2">
      <c r="A20" s="28">
        <v>15</v>
      </c>
      <c r="B20" s="29" t="s">
        <v>741</v>
      </c>
      <c r="C20" s="30">
        <v>9480</v>
      </c>
      <c r="D20" s="30">
        <v>9480</v>
      </c>
      <c r="E20" s="33" t="s">
        <v>40</v>
      </c>
      <c r="F20" s="29" t="s">
        <v>343</v>
      </c>
      <c r="G20" s="30">
        <v>9480</v>
      </c>
      <c r="H20" s="29" t="s">
        <v>344</v>
      </c>
      <c r="I20" s="29" t="s">
        <v>20</v>
      </c>
      <c r="J20" s="33" t="s">
        <v>743</v>
      </c>
    </row>
    <row r="21" spans="1:10" s="9" customFormat="1" ht="81" x14ac:dyDescent="0.2">
      <c r="A21" s="28">
        <v>16</v>
      </c>
      <c r="B21" s="29" t="s">
        <v>745</v>
      </c>
      <c r="C21" s="30">
        <v>8900</v>
      </c>
      <c r="D21" s="30">
        <v>8900</v>
      </c>
      <c r="E21" s="33" t="s">
        <v>40</v>
      </c>
      <c r="F21" s="29" t="s">
        <v>746</v>
      </c>
      <c r="G21" s="30">
        <v>8900</v>
      </c>
      <c r="H21" s="29" t="s">
        <v>751</v>
      </c>
      <c r="I21" s="29" t="s">
        <v>20</v>
      </c>
      <c r="J21" s="33" t="s">
        <v>744</v>
      </c>
    </row>
    <row r="22" spans="1:10" s="9" customFormat="1" ht="81" x14ac:dyDescent="0.2">
      <c r="A22" s="28">
        <v>17</v>
      </c>
      <c r="B22" s="29" t="s">
        <v>747</v>
      </c>
      <c r="C22" s="30">
        <v>36251.599999999999</v>
      </c>
      <c r="D22" s="30">
        <v>36251.599999999999</v>
      </c>
      <c r="E22" s="33" t="s">
        <v>40</v>
      </c>
      <c r="F22" s="29" t="s">
        <v>190</v>
      </c>
      <c r="G22" s="30">
        <v>36251.599999999999</v>
      </c>
      <c r="H22" s="29" t="s">
        <v>752</v>
      </c>
      <c r="I22" s="29" t="s">
        <v>20</v>
      </c>
      <c r="J22" s="33" t="s">
        <v>748</v>
      </c>
    </row>
    <row r="23" spans="1:10" s="9" customFormat="1" ht="81" x14ac:dyDescent="0.2">
      <c r="A23" s="28">
        <v>18</v>
      </c>
      <c r="B23" s="29" t="s">
        <v>749</v>
      </c>
      <c r="C23" s="30">
        <v>32200</v>
      </c>
      <c r="D23" s="30">
        <v>32200</v>
      </c>
      <c r="E23" s="33" t="s">
        <v>40</v>
      </c>
      <c r="F23" s="29" t="s">
        <v>606</v>
      </c>
      <c r="G23" s="30">
        <v>32200</v>
      </c>
      <c r="H23" s="29" t="s">
        <v>753</v>
      </c>
      <c r="I23" s="29" t="s">
        <v>20</v>
      </c>
      <c r="J23" s="33" t="s">
        <v>755</v>
      </c>
    </row>
    <row r="24" spans="1:10" s="9" customFormat="1" ht="81" x14ac:dyDescent="0.2">
      <c r="A24" s="28">
        <v>19</v>
      </c>
      <c r="B24" s="29" t="s">
        <v>754</v>
      </c>
      <c r="C24" s="30">
        <v>34000</v>
      </c>
      <c r="D24" s="30">
        <v>26000</v>
      </c>
      <c r="E24" s="33" t="s">
        <v>40</v>
      </c>
      <c r="F24" s="29" t="s">
        <v>660</v>
      </c>
      <c r="G24" s="30">
        <v>26000</v>
      </c>
      <c r="H24" s="29" t="s">
        <v>758</v>
      </c>
      <c r="I24" s="29" t="s">
        <v>20</v>
      </c>
      <c r="J24" s="33" t="s">
        <v>756</v>
      </c>
    </row>
    <row r="25" spans="1:10" s="9" customFormat="1" ht="81" x14ac:dyDescent="0.2">
      <c r="A25" s="28">
        <v>20</v>
      </c>
      <c r="B25" s="29" t="s">
        <v>757</v>
      </c>
      <c r="C25" s="30">
        <v>28410</v>
      </c>
      <c r="D25" s="30">
        <v>28410</v>
      </c>
      <c r="E25" s="33" t="s">
        <v>40</v>
      </c>
      <c r="F25" s="29" t="s">
        <v>606</v>
      </c>
      <c r="G25" s="30">
        <v>28410</v>
      </c>
      <c r="H25" s="29" t="s">
        <v>772</v>
      </c>
      <c r="I25" s="29" t="s">
        <v>20</v>
      </c>
      <c r="J25" s="33" t="s">
        <v>759</v>
      </c>
    </row>
    <row r="26" spans="1:10" s="9" customFormat="1" ht="81" x14ac:dyDescent="0.2">
      <c r="A26" s="28">
        <v>21</v>
      </c>
      <c r="B26" s="29" t="s">
        <v>760</v>
      </c>
      <c r="C26" s="30">
        <v>19800</v>
      </c>
      <c r="D26" s="30">
        <v>19800</v>
      </c>
      <c r="E26" s="33" t="s">
        <v>40</v>
      </c>
      <c r="F26" s="29" t="s">
        <v>606</v>
      </c>
      <c r="G26" s="30">
        <v>19800</v>
      </c>
      <c r="H26" s="29" t="s">
        <v>773</v>
      </c>
      <c r="I26" s="29" t="s">
        <v>20</v>
      </c>
      <c r="J26" s="33" t="s">
        <v>761</v>
      </c>
    </row>
    <row r="27" spans="1:10" s="9" customFormat="1" ht="81" x14ac:dyDescent="0.2">
      <c r="A27" s="28">
        <v>22</v>
      </c>
      <c r="B27" s="29" t="s">
        <v>762</v>
      </c>
      <c r="C27" s="30">
        <v>9600</v>
      </c>
      <c r="D27" s="30">
        <v>9600</v>
      </c>
      <c r="E27" s="33" t="s">
        <v>40</v>
      </c>
      <c r="F27" s="29" t="s">
        <v>81</v>
      </c>
      <c r="G27" s="76">
        <v>9600</v>
      </c>
      <c r="H27" s="29" t="s">
        <v>770</v>
      </c>
      <c r="I27" s="29" t="s">
        <v>20</v>
      </c>
      <c r="J27" s="33" t="s">
        <v>763</v>
      </c>
    </row>
    <row r="28" spans="1:10" s="9" customFormat="1" ht="81" x14ac:dyDescent="0.2">
      <c r="A28" s="28">
        <v>23</v>
      </c>
      <c r="B28" s="29" t="s">
        <v>764</v>
      </c>
      <c r="C28" s="30">
        <v>32625.37</v>
      </c>
      <c r="D28" s="30">
        <v>32625.37</v>
      </c>
      <c r="E28" s="33" t="s">
        <v>40</v>
      </c>
      <c r="F28" s="29" t="s">
        <v>268</v>
      </c>
      <c r="G28" s="76">
        <v>32625.37</v>
      </c>
      <c r="H28" s="29" t="s">
        <v>771</v>
      </c>
      <c r="I28" s="29" t="s">
        <v>20</v>
      </c>
      <c r="J28" s="33" t="s">
        <v>765</v>
      </c>
    </row>
    <row r="29" spans="1:10" s="9" customFormat="1" ht="81" x14ac:dyDescent="0.2">
      <c r="A29" s="28">
        <v>24</v>
      </c>
      <c r="B29" s="29" t="s">
        <v>766</v>
      </c>
      <c r="C29" s="30">
        <v>6570</v>
      </c>
      <c r="D29" s="30">
        <v>6570</v>
      </c>
      <c r="E29" s="33" t="s">
        <v>40</v>
      </c>
      <c r="F29" s="29" t="s">
        <v>128</v>
      </c>
      <c r="G29" s="76">
        <v>6570</v>
      </c>
      <c r="H29" s="29" t="s">
        <v>774</v>
      </c>
      <c r="I29" s="29" t="s">
        <v>20</v>
      </c>
      <c r="J29" s="33" t="s">
        <v>767</v>
      </c>
    </row>
    <row r="30" spans="1:10" s="9" customFormat="1" ht="81" x14ac:dyDescent="0.2">
      <c r="A30" s="28">
        <v>25</v>
      </c>
      <c r="B30" s="29" t="s">
        <v>768</v>
      </c>
      <c r="C30" s="30">
        <v>37470</v>
      </c>
      <c r="D30" s="30">
        <v>37470</v>
      </c>
      <c r="E30" s="33" t="s">
        <v>40</v>
      </c>
      <c r="F30" s="29" t="s">
        <v>769</v>
      </c>
      <c r="G30" s="76">
        <v>37470</v>
      </c>
      <c r="H30" s="29" t="s">
        <v>775</v>
      </c>
      <c r="I30" s="29" t="s">
        <v>20</v>
      </c>
      <c r="J30" s="33" t="s">
        <v>778</v>
      </c>
    </row>
    <row r="31" spans="1:10" s="9" customFormat="1" ht="101.25" x14ac:dyDescent="0.2">
      <c r="A31" s="28">
        <v>26</v>
      </c>
      <c r="B31" s="29" t="s">
        <v>776</v>
      </c>
      <c r="C31" s="30">
        <v>8000</v>
      </c>
      <c r="D31" s="30">
        <v>8000</v>
      </c>
      <c r="E31" s="33" t="s">
        <v>40</v>
      </c>
      <c r="F31" s="29" t="s">
        <v>211</v>
      </c>
      <c r="G31" s="76">
        <v>8000</v>
      </c>
      <c r="H31" s="29" t="s">
        <v>777</v>
      </c>
      <c r="I31" s="29" t="s">
        <v>20</v>
      </c>
      <c r="J31" s="33" t="s">
        <v>779</v>
      </c>
    </row>
    <row r="32" spans="1:10" s="9" customFormat="1" ht="81" x14ac:dyDescent="0.2">
      <c r="A32" s="28">
        <v>27</v>
      </c>
      <c r="B32" s="29" t="s">
        <v>1742</v>
      </c>
      <c r="C32" s="30">
        <v>450000</v>
      </c>
      <c r="D32" s="30">
        <v>469180.04</v>
      </c>
      <c r="E32" s="33" t="s">
        <v>40</v>
      </c>
      <c r="F32" s="29" t="s">
        <v>1615</v>
      </c>
      <c r="G32" s="76">
        <v>450000</v>
      </c>
      <c r="H32" s="29" t="s">
        <v>1743</v>
      </c>
      <c r="I32" s="29" t="s">
        <v>20</v>
      </c>
      <c r="J32" s="33" t="s">
        <v>1744</v>
      </c>
    </row>
    <row r="33" spans="1:10" s="9" customFormat="1" ht="81" x14ac:dyDescent="0.2">
      <c r="A33" s="28">
        <v>28</v>
      </c>
      <c r="B33" s="29" t="s">
        <v>1745</v>
      </c>
      <c r="C33" s="30">
        <v>256000</v>
      </c>
      <c r="D33" s="30">
        <v>250856.83</v>
      </c>
      <c r="E33" s="33" t="s">
        <v>40</v>
      </c>
      <c r="F33" s="29" t="s">
        <v>1615</v>
      </c>
      <c r="G33" s="76">
        <v>250000</v>
      </c>
      <c r="H33" s="29" t="s">
        <v>1746</v>
      </c>
      <c r="I33" s="29" t="s">
        <v>20</v>
      </c>
      <c r="J33" s="33" t="s">
        <v>1749</v>
      </c>
    </row>
    <row r="34" spans="1:10" s="9" customFormat="1" ht="101.25" x14ac:dyDescent="0.2">
      <c r="A34" s="28">
        <v>29</v>
      </c>
      <c r="B34" s="29" t="s">
        <v>1747</v>
      </c>
      <c r="C34" s="30">
        <v>94000</v>
      </c>
      <c r="D34" s="30">
        <v>94140.7</v>
      </c>
      <c r="E34" s="33" t="s">
        <v>40</v>
      </c>
      <c r="F34" s="29" t="s">
        <v>1510</v>
      </c>
      <c r="G34" s="76">
        <v>94000</v>
      </c>
      <c r="H34" s="29" t="s">
        <v>1748</v>
      </c>
      <c r="I34" s="29" t="s">
        <v>20</v>
      </c>
      <c r="J34" s="33" t="s">
        <v>1750</v>
      </c>
    </row>
    <row r="35" spans="1:10" s="9" customFormat="1" ht="81" x14ac:dyDescent="0.2">
      <c r="A35" s="28">
        <v>30</v>
      </c>
      <c r="B35" s="29" t="s">
        <v>1751</v>
      </c>
      <c r="C35" s="30">
        <v>86000</v>
      </c>
      <c r="D35" s="30">
        <v>85834.1</v>
      </c>
      <c r="E35" s="33" t="s">
        <v>40</v>
      </c>
      <c r="F35" s="29" t="s">
        <v>1510</v>
      </c>
      <c r="G35" s="76">
        <v>85798.7</v>
      </c>
      <c r="H35" s="29" t="s">
        <v>1752</v>
      </c>
      <c r="I35" s="29" t="s">
        <v>20</v>
      </c>
      <c r="J35" s="33" t="s">
        <v>1753</v>
      </c>
    </row>
    <row r="36" spans="1:10" s="9" customFormat="1" ht="81" x14ac:dyDescent="0.3">
      <c r="A36" s="28">
        <v>31</v>
      </c>
      <c r="B36" s="29" t="s">
        <v>1754</v>
      </c>
      <c r="C36" s="30">
        <v>105800</v>
      </c>
      <c r="D36" s="30">
        <v>105800</v>
      </c>
      <c r="E36" s="33" t="s">
        <v>40</v>
      </c>
      <c r="F36" s="29" t="s">
        <v>125</v>
      </c>
      <c r="G36" s="116">
        <v>103800</v>
      </c>
      <c r="H36" s="29" t="s">
        <v>1755</v>
      </c>
      <c r="I36" s="29" t="s">
        <v>20</v>
      </c>
      <c r="J36" s="33" t="s">
        <v>1756</v>
      </c>
    </row>
    <row r="37" spans="1:10" s="9" customFormat="1" ht="81" x14ac:dyDescent="0.2">
      <c r="A37" s="28">
        <v>32</v>
      </c>
      <c r="B37" s="29" t="s">
        <v>1757</v>
      </c>
      <c r="C37" s="30">
        <v>179100</v>
      </c>
      <c r="D37" s="30">
        <v>179100</v>
      </c>
      <c r="E37" s="33" t="s">
        <v>40</v>
      </c>
      <c r="F37" s="29" t="s">
        <v>104</v>
      </c>
      <c r="G37" s="76">
        <v>175300</v>
      </c>
      <c r="H37" s="29" t="s">
        <v>1758</v>
      </c>
      <c r="I37" s="29" t="s">
        <v>20</v>
      </c>
      <c r="J37" s="33" t="s">
        <v>1759</v>
      </c>
    </row>
    <row r="38" spans="1:10" s="9" customFormat="1" ht="81" x14ac:dyDescent="0.2">
      <c r="A38" s="28">
        <v>33</v>
      </c>
      <c r="B38" s="29" t="s">
        <v>1760</v>
      </c>
      <c r="C38" s="30">
        <v>104600</v>
      </c>
      <c r="D38" s="30">
        <v>104600</v>
      </c>
      <c r="E38" s="33" t="s">
        <v>40</v>
      </c>
      <c r="F38" s="29" t="s">
        <v>660</v>
      </c>
      <c r="G38" s="76">
        <v>99780</v>
      </c>
      <c r="H38" s="29" t="s">
        <v>1761</v>
      </c>
      <c r="I38" s="29" t="s">
        <v>20</v>
      </c>
      <c r="J38" s="33" t="s">
        <v>1762</v>
      </c>
    </row>
    <row r="39" spans="1:10" s="9" customFormat="1" ht="121.5" x14ac:dyDescent="0.2">
      <c r="A39" s="94">
        <v>34</v>
      </c>
      <c r="B39" s="98" t="s">
        <v>1763</v>
      </c>
      <c r="C39" s="96">
        <v>4500000</v>
      </c>
      <c r="D39" s="96">
        <v>4500044.07</v>
      </c>
      <c r="E39" s="100" t="s">
        <v>258</v>
      </c>
      <c r="F39" s="98" t="s">
        <v>239</v>
      </c>
      <c r="G39" s="117">
        <v>2920000</v>
      </c>
      <c r="H39" s="98" t="s">
        <v>1764</v>
      </c>
      <c r="I39" s="98" t="s">
        <v>32</v>
      </c>
      <c r="J39" s="97" t="s">
        <v>1765</v>
      </c>
    </row>
    <row r="40" spans="1:10" s="9" customFormat="1" ht="81" x14ac:dyDescent="0.2">
      <c r="A40" s="28">
        <v>35</v>
      </c>
      <c r="B40" s="29" t="s">
        <v>1766</v>
      </c>
      <c r="C40" s="30">
        <v>160900</v>
      </c>
      <c r="D40" s="30">
        <v>160900</v>
      </c>
      <c r="E40" s="33" t="s">
        <v>40</v>
      </c>
      <c r="F40" s="29" t="s">
        <v>1767</v>
      </c>
      <c r="G40" s="76">
        <v>160900</v>
      </c>
      <c r="H40" s="29" t="s">
        <v>1767</v>
      </c>
      <c r="I40" s="29" t="s">
        <v>20</v>
      </c>
      <c r="J40" s="33" t="s">
        <v>1768</v>
      </c>
    </row>
    <row r="41" spans="1:10" s="9" customFormat="1" ht="101.25" x14ac:dyDescent="0.2">
      <c r="A41" s="94">
        <v>36</v>
      </c>
      <c r="B41" s="98" t="s">
        <v>1885</v>
      </c>
      <c r="C41" s="96">
        <v>5600000</v>
      </c>
      <c r="D41" s="96">
        <v>5711090.9400000004</v>
      </c>
      <c r="E41" s="100" t="s">
        <v>258</v>
      </c>
      <c r="F41" s="98" t="s">
        <v>263</v>
      </c>
      <c r="G41" s="117">
        <v>3740000</v>
      </c>
      <c r="H41" s="98" t="s">
        <v>1886</v>
      </c>
      <c r="I41" s="98" t="s">
        <v>32</v>
      </c>
      <c r="J41" s="97" t="s">
        <v>1887</v>
      </c>
    </row>
    <row r="42" spans="1:10" s="9" customFormat="1" ht="81" x14ac:dyDescent="0.2">
      <c r="A42" s="28">
        <v>37</v>
      </c>
      <c r="B42" s="29" t="s">
        <v>1888</v>
      </c>
      <c r="C42" s="30">
        <v>115610</v>
      </c>
      <c r="D42" s="30">
        <v>115610</v>
      </c>
      <c r="E42" s="33" t="s">
        <v>40</v>
      </c>
      <c r="F42" s="29" t="s">
        <v>1889</v>
      </c>
      <c r="G42" s="76">
        <v>115610</v>
      </c>
      <c r="H42" s="29" t="s">
        <v>1890</v>
      </c>
      <c r="I42" s="29" t="s">
        <v>20</v>
      </c>
      <c r="J42" s="33" t="s">
        <v>1891</v>
      </c>
    </row>
    <row r="43" spans="1:10" s="9" customFormat="1" ht="162" x14ac:dyDescent="0.2">
      <c r="A43" s="28">
        <v>38</v>
      </c>
      <c r="B43" s="29" t="s">
        <v>1892</v>
      </c>
      <c r="C43" s="30">
        <v>242756.49</v>
      </c>
      <c r="D43" s="30">
        <v>242756.49</v>
      </c>
      <c r="E43" s="33" t="s">
        <v>40</v>
      </c>
      <c r="F43" s="29" t="s">
        <v>176</v>
      </c>
      <c r="G43" s="76">
        <v>242756.49</v>
      </c>
      <c r="H43" s="29" t="s">
        <v>1893</v>
      </c>
      <c r="I43" s="29" t="s">
        <v>20</v>
      </c>
      <c r="J43" s="33" t="s">
        <v>1894</v>
      </c>
    </row>
    <row r="44" spans="1:10" x14ac:dyDescent="0.3">
      <c r="A44" s="152"/>
      <c r="B44" s="153" t="s">
        <v>2096</v>
      </c>
      <c r="C44" s="148">
        <f>SUM(C6:C43)</f>
        <v>12651463.459999999</v>
      </c>
      <c r="D44" s="148">
        <f>SUM(D6:D43)</f>
        <v>12767610.140000002</v>
      </c>
      <c r="E44" s="154"/>
      <c r="F44" s="152"/>
      <c r="G44" s="151">
        <f>SUM(G6:G43)</f>
        <v>9185642.1600000001</v>
      </c>
      <c r="H44" s="155"/>
      <c r="I44" s="152"/>
      <c r="J44" s="152"/>
    </row>
    <row r="47" spans="1:10" x14ac:dyDescent="0.3">
      <c r="G47" s="186"/>
    </row>
    <row r="1048289" spans="9:9" x14ac:dyDescent="0.3">
      <c r="I1048289" s="29"/>
    </row>
  </sheetData>
  <autoFilter ref="E1:E43" xr:uid="{00000000-0009-0000-0000-000008000000}"/>
  <mergeCells count="4">
    <mergeCell ref="A1:I1"/>
    <mergeCell ref="A2:I2"/>
    <mergeCell ref="A3:I3"/>
    <mergeCell ref="F4:G4"/>
  </mergeCells>
  <phoneticPr fontId="6" type="noConversion"/>
  <pageMargins left="0.19685039370078741" right="0.19685039370078741" top="0.11811023622047245" bottom="0.11811023622047245" header="3.937007874015748E-2" footer="3.937007874015748E-2"/>
  <pageSetup paperSize="9" scale="70" orientation="landscape" r:id="rId1"/>
  <rowBreaks count="1" manualBreakCount="1">
    <brk id="1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104"/>
  <sheetViews>
    <sheetView view="pageBreakPreview" topLeftCell="A37" zoomScaleNormal="80" zoomScaleSheetLayoutView="100" workbookViewId="0">
      <selection activeCell="G45" sqref="G45"/>
    </sheetView>
  </sheetViews>
  <sheetFormatPr defaultColWidth="8.75" defaultRowHeight="15" x14ac:dyDescent="0.25"/>
  <cols>
    <col min="1" max="1" width="3.75" style="7" customWidth="1"/>
    <col min="2" max="2" width="31.125" style="7" customWidth="1"/>
    <col min="3" max="4" width="16.75" style="12" customWidth="1"/>
    <col min="5" max="5" width="12.875" style="8" customWidth="1"/>
    <col min="6" max="6" width="16.75" style="74" customWidth="1"/>
    <col min="7" max="7" width="15" style="7" customWidth="1"/>
    <col min="8" max="8" width="23.75" style="74" customWidth="1"/>
    <col min="9" max="9" width="16.375" style="7" customWidth="1"/>
    <col min="10" max="10" width="20.625" style="7" customWidth="1"/>
    <col min="11" max="16384" width="8.75" style="7"/>
  </cols>
  <sheetData>
    <row r="1" spans="1:19" ht="20.25" x14ac:dyDescent="0.3">
      <c r="A1" s="156" t="s">
        <v>28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56" t="s">
        <v>29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20.25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72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7" t="s">
        <v>10</v>
      </c>
      <c r="D5" s="27"/>
      <c r="E5" s="26"/>
      <c r="F5" s="77"/>
      <c r="G5" s="53"/>
      <c r="H5" s="73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ht="82.5" customHeight="1" x14ac:dyDescent="0.25">
      <c r="A6" s="28">
        <v>1</v>
      </c>
      <c r="B6" s="29" t="s">
        <v>780</v>
      </c>
      <c r="C6" s="30">
        <v>9768</v>
      </c>
      <c r="D6" s="30">
        <v>9768</v>
      </c>
      <c r="E6" s="33" t="s">
        <v>40</v>
      </c>
      <c r="F6" s="29" t="s">
        <v>128</v>
      </c>
      <c r="G6" s="30">
        <v>23305</v>
      </c>
      <c r="H6" s="29" t="s">
        <v>781</v>
      </c>
      <c r="I6" s="29" t="s">
        <v>20</v>
      </c>
      <c r="J6" s="33" t="s">
        <v>782</v>
      </c>
    </row>
    <row r="7" spans="1:19" ht="81" x14ac:dyDescent="0.25">
      <c r="A7" s="28">
        <v>2</v>
      </c>
      <c r="B7" s="29" t="s">
        <v>783</v>
      </c>
      <c r="C7" s="30">
        <v>28600</v>
      </c>
      <c r="D7" s="30">
        <v>28600</v>
      </c>
      <c r="E7" s="33" t="s">
        <v>40</v>
      </c>
      <c r="F7" s="29" t="s">
        <v>784</v>
      </c>
      <c r="G7" s="54">
        <v>28600</v>
      </c>
      <c r="H7" s="29" t="s">
        <v>785</v>
      </c>
      <c r="I7" s="29" t="s">
        <v>20</v>
      </c>
      <c r="J7" s="33" t="s">
        <v>786</v>
      </c>
    </row>
    <row r="8" spans="1:19" ht="81" x14ac:dyDescent="0.25">
      <c r="A8" s="28">
        <v>3</v>
      </c>
      <c r="B8" s="29" t="s">
        <v>787</v>
      </c>
      <c r="C8" s="30">
        <v>7300</v>
      </c>
      <c r="D8" s="30">
        <v>7300</v>
      </c>
      <c r="E8" s="33" t="s">
        <v>40</v>
      </c>
      <c r="F8" s="29" t="s">
        <v>788</v>
      </c>
      <c r="G8" s="54">
        <v>7300</v>
      </c>
      <c r="H8" s="29" t="s">
        <v>789</v>
      </c>
      <c r="I8" s="29" t="s">
        <v>20</v>
      </c>
      <c r="J8" s="33" t="s">
        <v>790</v>
      </c>
    </row>
    <row r="9" spans="1:19" ht="81" x14ac:dyDescent="0.25">
      <c r="A9" s="28">
        <v>4</v>
      </c>
      <c r="B9" s="29" t="s">
        <v>791</v>
      </c>
      <c r="C9" s="30">
        <v>20000</v>
      </c>
      <c r="D9" s="30">
        <v>20000</v>
      </c>
      <c r="E9" s="33" t="s">
        <v>40</v>
      </c>
      <c r="F9" s="29" t="s">
        <v>792</v>
      </c>
      <c r="G9" s="54">
        <v>20000</v>
      </c>
      <c r="H9" s="29" t="s">
        <v>793</v>
      </c>
      <c r="I9" s="29" t="s">
        <v>20</v>
      </c>
      <c r="J9" s="33" t="s">
        <v>794</v>
      </c>
    </row>
    <row r="10" spans="1:19" ht="81" x14ac:dyDescent="0.25">
      <c r="A10" s="28">
        <v>5</v>
      </c>
      <c r="B10" s="29" t="s">
        <v>795</v>
      </c>
      <c r="C10" s="30">
        <v>13600</v>
      </c>
      <c r="D10" s="30">
        <v>13600</v>
      </c>
      <c r="E10" s="33" t="s">
        <v>40</v>
      </c>
      <c r="F10" s="29" t="s">
        <v>216</v>
      </c>
      <c r="G10" s="54">
        <v>13600</v>
      </c>
      <c r="H10" s="29" t="s">
        <v>796</v>
      </c>
      <c r="I10" s="29" t="s">
        <v>20</v>
      </c>
      <c r="J10" s="33" t="s">
        <v>797</v>
      </c>
    </row>
    <row r="11" spans="1:19" ht="81" x14ac:dyDescent="0.25">
      <c r="A11" s="28">
        <v>6</v>
      </c>
      <c r="B11" s="29" t="s">
        <v>798</v>
      </c>
      <c r="C11" s="30">
        <v>67498</v>
      </c>
      <c r="D11" s="30">
        <v>67498</v>
      </c>
      <c r="E11" s="33" t="s">
        <v>40</v>
      </c>
      <c r="F11" s="29" t="s">
        <v>442</v>
      </c>
      <c r="G11" s="54">
        <v>67498</v>
      </c>
      <c r="H11" s="29" t="s">
        <v>442</v>
      </c>
      <c r="I11" s="29" t="s">
        <v>20</v>
      </c>
      <c r="J11" s="33" t="s">
        <v>799</v>
      </c>
    </row>
    <row r="12" spans="1:19" ht="81" x14ac:dyDescent="0.25">
      <c r="A12" s="28">
        <v>7</v>
      </c>
      <c r="B12" s="29" t="s">
        <v>800</v>
      </c>
      <c r="C12" s="30">
        <v>10400</v>
      </c>
      <c r="D12" s="30">
        <v>10400</v>
      </c>
      <c r="E12" s="33" t="s">
        <v>40</v>
      </c>
      <c r="F12" s="29" t="s">
        <v>801</v>
      </c>
      <c r="G12" s="54">
        <v>10400</v>
      </c>
      <c r="H12" s="29" t="s">
        <v>801</v>
      </c>
      <c r="I12" s="29" t="s">
        <v>20</v>
      </c>
      <c r="J12" s="33" t="s">
        <v>802</v>
      </c>
    </row>
    <row r="13" spans="1:19" ht="81" x14ac:dyDescent="0.25">
      <c r="A13" s="28">
        <v>8</v>
      </c>
      <c r="B13" s="29" t="s">
        <v>803</v>
      </c>
      <c r="C13" s="30">
        <v>10000</v>
      </c>
      <c r="D13" s="30">
        <v>10000</v>
      </c>
      <c r="E13" s="33" t="s">
        <v>40</v>
      </c>
      <c r="F13" s="29" t="s">
        <v>804</v>
      </c>
      <c r="G13" s="54">
        <v>10000</v>
      </c>
      <c r="H13" s="29" t="s">
        <v>805</v>
      </c>
      <c r="I13" s="29" t="s">
        <v>20</v>
      </c>
      <c r="J13" s="33" t="s">
        <v>806</v>
      </c>
    </row>
    <row r="14" spans="1:19" ht="81" x14ac:dyDescent="0.25">
      <c r="A14" s="28">
        <v>9</v>
      </c>
      <c r="B14" s="29" t="s">
        <v>807</v>
      </c>
      <c r="C14" s="30">
        <v>40000</v>
      </c>
      <c r="D14" s="30">
        <v>40000</v>
      </c>
      <c r="E14" s="33" t="s">
        <v>40</v>
      </c>
      <c r="F14" s="29" t="s">
        <v>808</v>
      </c>
      <c r="G14" s="54">
        <v>40000</v>
      </c>
      <c r="H14" s="29" t="s">
        <v>809</v>
      </c>
      <c r="I14" s="29" t="s">
        <v>20</v>
      </c>
      <c r="J14" s="33" t="s">
        <v>810</v>
      </c>
    </row>
    <row r="15" spans="1:19" ht="81" x14ac:dyDescent="0.25">
      <c r="A15" s="28">
        <v>10</v>
      </c>
      <c r="B15" s="29" t="s">
        <v>811</v>
      </c>
      <c r="C15" s="30">
        <v>23500</v>
      </c>
      <c r="D15" s="30">
        <v>23500</v>
      </c>
      <c r="E15" s="33" t="s">
        <v>40</v>
      </c>
      <c r="F15" s="29" t="s">
        <v>812</v>
      </c>
      <c r="G15" s="54">
        <v>23500</v>
      </c>
      <c r="H15" s="29" t="s">
        <v>813</v>
      </c>
      <c r="I15" s="29" t="s">
        <v>20</v>
      </c>
      <c r="J15" s="33" t="s">
        <v>814</v>
      </c>
    </row>
    <row r="16" spans="1:19" ht="81" x14ac:dyDescent="0.25">
      <c r="A16" s="28">
        <v>11</v>
      </c>
      <c r="B16" s="29" t="s">
        <v>815</v>
      </c>
      <c r="C16" s="30">
        <v>30000</v>
      </c>
      <c r="D16" s="30">
        <v>30000</v>
      </c>
      <c r="E16" s="33" t="s">
        <v>40</v>
      </c>
      <c r="F16" s="29" t="s">
        <v>816</v>
      </c>
      <c r="G16" s="54">
        <v>30000</v>
      </c>
      <c r="H16" s="29" t="s">
        <v>817</v>
      </c>
      <c r="I16" s="29" t="s">
        <v>20</v>
      </c>
      <c r="J16" s="33" t="s">
        <v>818</v>
      </c>
    </row>
    <row r="17" spans="1:10" ht="81" x14ac:dyDescent="0.25">
      <c r="A17" s="28">
        <v>12</v>
      </c>
      <c r="B17" s="29" t="s">
        <v>819</v>
      </c>
      <c r="C17" s="30">
        <v>55000</v>
      </c>
      <c r="D17" s="30">
        <v>55000</v>
      </c>
      <c r="E17" s="33" t="s">
        <v>40</v>
      </c>
      <c r="F17" s="29" t="s">
        <v>820</v>
      </c>
      <c r="G17" s="54">
        <v>55000</v>
      </c>
      <c r="H17" s="29" t="s">
        <v>821</v>
      </c>
      <c r="I17" s="29" t="s">
        <v>20</v>
      </c>
      <c r="J17" s="33" t="s">
        <v>822</v>
      </c>
    </row>
    <row r="18" spans="1:10" ht="81" x14ac:dyDescent="0.25">
      <c r="A18" s="28">
        <v>13</v>
      </c>
      <c r="B18" s="29" t="s">
        <v>823</v>
      </c>
      <c r="C18" s="30">
        <v>15000</v>
      </c>
      <c r="D18" s="30">
        <v>15000</v>
      </c>
      <c r="E18" s="33" t="s">
        <v>40</v>
      </c>
      <c r="F18" s="29" t="s">
        <v>824</v>
      </c>
      <c r="G18" s="54">
        <v>15000</v>
      </c>
      <c r="H18" s="29" t="s">
        <v>825</v>
      </c>
      <c r="I18" s="29" t="s">
        <v>20</v>
      </c>
      <c r="J18" s="33" t="s">
        <v>826</v>
      </c>
    </row>
    <row r="19" spans="1:10" ht="81" x14ac:dyDescent="0.25">
      <c r="A19" s="28">
        <v>14</v>
      </c>
      <c r="B19" s="29" t="s">
        <v>827</v>
      </c>
      <c r="C19" s="30">
        <v>13000</v>
      </c>
      <c r="D19" s="30">
        <v>13000</v>
      </c>
      <c r="E19" s="33" t="s">
        <v>40</v>
      </c>
      <c r="F19" s="29" t="s">
        <v>824</v>
      </c>
      <c r="G19" s="54">
        <v>13000</v>
      </c>
      <c r="H19" s="29" t="s">
        <v>829</v>
      </c>
      <c r="I19" s="29" t="s">
        <v>20</v>
      </c>
      <c r="J19" s="33" t="s">
        <v>828</v>
      </c>
    </row>
    <row r="20" spans="1:10" ht="81" x14ac:dyDescent="0.25">
      <c r="A20" s="28">
        <v>15</v>
      </c>
      <c r="B20" s="29" t="s">
        <v>819</v>
      </c>
      <c r="C20" s="30">
        <v>55000</v>
      </c>
      <c r="D20" s="30">
        <v>55000</v>
      </c>
      <c r="E20" s="33" t="s">
        <v>40</v>
      </c>
      <c r="F20" s="29" t="s">
        <v>820</v>
      </c>
      <c r="G20" s="54">
        <v>55000</v>
      </c>
      <c r="H20" s="29" t="s">
        <v>821</v>
      </c>
      <c r="I20" s="29" t="s">
        <v>20</v>
      </c>
      <c r="J20" s="29" t="s">
        <v>830</v>
      </c>
    </row>
    <row r="21" spans="1:10" ht="81" x14ac:dyDescent="0.25">
      <c r="A21" s="28">
        <v>16</v>
      </c>
      <c r="B21" s="29" t="s">
        <v>831</v>
      </c>
      <c r="C21" s="30">
        <v>40000</v>
      </c>
      <c r="D21" s="30">
        <v>40000</v>
      </c>
      <c r="E21" s="33" t="s">
        <v>40</v>
      </c>
      <c r="F21" s="29" t="s">
        <v>808</v>
      </c>
      <c r="G21" s="54">
        <v>40000</v>
      </c>
      <c r="H21" s="29" t="s">
        <v>832</v>
      </c>
      <c r="I21" s="29" t="s">
        <v>20</v>
      </c>
      <c r="J21" s="29" t="s">
        <v>833</v>
      </c>
    </row>
    <row r="22" spans="1:10" ht="81" x14ac:dyDescent="0.25">
      <c r="A22" s="28">
        <v>17</v>
      </c>
      <c r="B22" s="29" t="s">
        <v>834</v>
      </c>
      <c r="C22" s="30">
        <v>5500</v>
      </c>
      <c r="D22" s="30">
        <v>5500</v>
      </c>
      <c r="E22" s="33" t="s">
        <v>40</v>
      </c>
      <c r="F22" s="29" t="s">
        <v>216</v>
      </c>
      <c r="G22" s="54">
        <v>5500</v>
      </c>
      <c r="H22" s="29" t="s">
        <v>835</v>
      </c>
      <c r="I22" s="29" t="s">
        <v>20</v>
      </c>
      <c r="J22" s="29" t="s">
        <v>840</v>
      </c>
    </row>
    <row r="23" spans="1:10" ht="101.25" x14ac:dyDescent="0.25">
      <c r="A23" s="28">
        <v>18</v>
      </c>
      <c r="B23" s="29" t="s">
        <v>836</v>
      </c>
      <c r="C23" s="30">
        <v>6420</v>
      </c>
      <c r="D23" s="30">
        <v>6420</v>
      </c>
      <c r="E23" s="33" t="s">
        <v>40</v>
      </c>
      <c r="F23" s="29" t="s">
        <v>281</v>
      </c>
      <c r="G23" s="54">
        <v>6420</v>
      </c>
      <c r="H23" s="29" t="s">
        <v>837</v>
      </c>
      <c r="I23" s="29" t="s">
        <v>20</v>
      </c>
      <c r="J23" s="29" t="s">
        <v>847</v>
      </c>
    </row>
    <row r="24" spans="1:10" ht="141.75" x14ac:dyDescent="0.25">
      <c r="A24" s="28">
        <v>19</v>
      </c>
      <c r="B24" s="29" t="s">
        <v>838</v>
      </c>
      <c r="C24" s="30">
        <v>46000</v>
      </c>
      <c r="D24" s="30">
        <v>46000</v>
      </c>
      <c r="E24" s="33" t="s">
        <v>40</v>
      </c>
      <c r="F24" s="29" t="s">
        <v>373</v>
      </c>
      <c r="G24" s="54">
        <v>46000</v>
      </c>
      <c r="H24" s="29" t="s">
        <v>839</v>
      </c>
      <c r="I24" s="29" t="s">
        <v>20</v>
      </c>
      <c r="J24" s="29" t="s">
        <v>848</v>
      </c>
    </row>
    <row r="25" spans="1:10" ht="81" x14ac:dyDescent="0.25">
      <c r="A25" s="28">
        <v>20</v>
      </c>
      <c r="B25" s="29" t="s">
        <v>841</v>
      </c>
      <c r="C25" s="30">
        <v>21400</v>
      </c>
      <c r="D25" s="30">
        <v>21400</v>
      </c>
      <c r="E25" s="33" t="s">
        <v>40</v>
      </c>
      <c r="F25" s="29" t="s">
        <v>842</v>
      </c>
      <c r="G25" s="54">
        <v>21400</v>
      </c>
      <c r="H25" s="29" t="s">
        <v>843</v>
      </c>
      <c r="I25" s="29" t="s">
        <v>20</v>
      </c>
      <c r="J25" s="29" t="s">
        <v>849</v>
      </c>
    </row>
    <row r="26" spans="1:10" ht="81" x14ac:dyDescent="0.25">
      <c r="A26" s="28">
        <v>21</v>
      </c>
      <c r="B26" s="29" t="s">
        <v>844</v>
      </c>
      <c r="C26" s="30">
        <v>41000</v>
      </c>
      <c r="D26" s="30">
        <v>41000</v>
      </c>
      <c r="E26" s="33" t="s">
        <v>40</v>
      </c>
      <c r="F26" s="29" t="s">
        <v>845</v>
      </c>
      <c r="G26" s="54">
        <v>41000</v>
      </c>
      <c r="H26" s="29" t="s">
        <v>846</v>
      </c>
      <c r="I26" s="29" t="s">
        <v>20</v>
      </c>
      <c r="J26" s="29" t="s">
        <v>852</v>
      </c>
    </row>
    <row r="27" spans="1:10" ht="81" x14ac:dyDescent="0.25">
      <c r="A27" s="28">
        <v>22</v>
      </c>
      <c r="B27" s="29" t="s">
        <v>850</v>
      </c>
      <c r="C27" s="30">
        <v>65428</v>
      </c>
      <c r="D27" s="30">
        <v>65428</v>
      </c>
      <c r="E27" s="33" t="s">
        <v>40</v>
      </c>
      <c r="F27" s="29" t="s">
        <v>351</v>
      </c>
      <c r="G27" s="54">
        <v>65428</v>
      </c>
      <c r="H27" s="29" t="s">
        <v>851</v>
      </c>
      <c r="I27" s="29" t="s">
        <v>20</v>
      </c>
      <c r="J27" s="29" t="s">
        <v>852</v>
      </c>
    </row>
    <row r="28" spans="1:10" ht="81" x14ac:dyDescent="0.25">
      <c r="A28" s="28">
        <v>23</v>
      </c>
      <c r="B28" s="29" t="s">
        <v>853</v>
      </c>
      <c r="C28" s="30">
        <v>38050</v>
      </c>
      <c r="D28" s="30">
        <v>38050</v>
      </c>
      <c r="E28" s="33" t="s">
        <v>40</v>
      </c>
      <c r="F28" s="29" t="s">
        <v>125</v>
      </c>
      <c r="G28" s="54">
        <v>38050</v>
      </c>
      <c r="H28" s="29" t="s">
        <v>854</v>
      </c>
      <c r="I28" s="29" t="s">
        <v>20</v>
      </c>
      <c r="J28" s="29" t="s">
        <v>855</v>
      </c>
    </row>
    <row r="29" spans="1:10" ht="81" x14ac:dyDescent="0.25">
      <c r="A29" s="28">
        <v>24</v>
      </c>
      <c r="B29" s="29" t="s">
        <v>856</v>
      </c>
      <c r="C29" s="30">
        <v>73400</v>
      </c>
      <c r="D29" s="30">
        <v>73400</v>
      </c>
      <c r="E29" s="33" t="s">
        <v>40</v>
      </c>
      <c r="F29" s="29" t="s">
        <v>125</v>
      </c>
      <c r="G29" s="54">
        <v>73400</v>
      </c>
      <c r="H29" s="29" t="s">
        <v>125</v>
      </c>
      <c r="I29" s="29" t="s">
        <v>20</v>
      </c>
      <c r="J29" s="29" t="s">
        <v>857</v>
      </c>
    </row>
    <row r="30" spans="1:10" ht="81" x14ac:dyDescent="0.25">
      <c r="A30" s="28">
        <v>25</v>
      </c>
      <c r="B30" s="29" t="s">
        <v>858</v>
      </c>
      <c r="C30" s="30">
        <v>15000</v>
      </c>
      <c r="D30" s="30">
        <v>15000</v>
      </c>
      <c r="E30" s="33" t="s">
        <v>40</v>
      </c>
      <c r="F30" s="29" t="s">
        <v>660</v>
      </c>
      <c r="G30" s="54">
        <v>15000</v>
      </c>
      <c r="H30" s="29" t="s">
        <v>660</v>
      </c>
      <c r="I30" s="29" t="s">
        <v>20</v>
      </c>
      <c r="J30" s="29" t="s">
        <v>859</v>
      </c>
    </row>
    <row r="31" spans="1:10" ht="81" x14ac:dyDescent="0.25">
      <c r="A31" s="28">
        <v>26</v>
      </c>
      <c r="B31" s="29" t="s">
        <v>860</v>
      </c>
      <c r="C31" s="30">
        <v>86230</v>
      </c>
      <c r="D31" s="30">
        <v>86230</v>
      </c>
      <c r="E31" s="33" t="s">
        <v>40</v>
      </c>
      <c r="F31" s="29" t="s">
        <v>845</v>
      </c>
      <c r="G31" s="54">
        <v>86230</v>
      </c>
      <c r="H31" s="29" t="s">
        <v>861</v>
      </c>
      <c r="I31" s="29" t="s">
        <v>20</v>
      </c>
      <c r="J31" s="29" t="s">
        <v>862</v>
      </c>
    </row>
    <row r="32" spans="1:10" ht="81" x14ac:dyDescent="0.25">
      <c r="A32" s="28">
        <v>27</v>
      </c>
      <c r="B32" s="29" t="s">
        <v>863</v>
      </c>
      <c r="C32" s="30">
        <v>6600</v>
      </c>
      <c r="D32" s="30">
        <v>6600</v>
      </c>
      <c r="E32" s="33" t="s">
        <v>40</v>
      </c>
      <c r="F32" s="29" t="s">
        <v>315</v>
      </c>
      <c r="G32" s="54">
        <v>6600</v>
      </c>
      <c r="H32" s="29" t="s">
        <v>864</v>
      </c>
      <c r="I32" s="29" t="s">
        <v>20</v>
      </c>
      <c r="J32" s="29" t="s">
        <v>865</v>
      </c>
    </row>
    <row r="33" spans="1:10" ht="81" x14ac:dyDescent="0.25">
      <c r="A33" s="28">
        <v>28</v>
      </c>
      <c r="B33" s="29" t="s">
        <v>866</v>
      </c>
      <c r="C33" s="30">
        <v>46727</v>
      </c>
      <c r="D33" s="30">
        <v>46727</v>
      </c>
      <c r="E33" s="33" t="s">
        <v>40</v>
      </c>
      <c r="F33" s="29" t="s">
        <v>867</v>
      </c>
      <c r="G33" s="54">
        <v>46727</v>
      </c>
      <c r="H33" s="29" t="s">
        <v>867</v>
      </c>
      <c r="I33" s="29" t="s">
        <v>20</v>
      </c>
      <c r="J33" s="29" t="s">
        <v>868</v>
      </c>
    </row>
    <row r="34" spans="1:10" ht="81" x14ac:dyDescent="0.25">
      <c r="A34" s="28">
        <v>29</v>
      </c>
      <c r="B34" s="29" t="s">
        <v>1895</v>
      </c>
      <c r="C34" s="30">
        <v>399400</v>
      </c>
      <c r="D34" s="30">
        <v>399400</v>
      </c>
      <c r="E34" s="33" t="s">
        <v>40</v>
      </c>
      <c r="F34" s="29" t="s">
        <v>315</v>
      </c>
      <c r="G34" s="54">
        <v>399400</v>
      </c>
      <c r="H34" s="29" t="s">
        <v>1896</v>
      </c>
      <c r="I34" s="29" t="s">
        <v>20</v>
      </c>
      <c r="J34" s="33" t="s">
        <v>1897</v>
      </c>
    </row>
    <row r="35" spans="1:10" ht="81" x14ac:dyDescent="0.25">
      <c r="A35" s="28">
        <v>30</v>
      </c>
      <c r="B35" s="29" t="s">
        <v>1898</v>
      </c>
      <c r="C35" s="30">
        <v>141600</v>
      </c>
      <c r="D35" s="30">
        <v>141600</v>
      </c>
      <c r="E35" s="33" t="s">
        <v>40</v>
      </c>
      <c r="F35" s="29" t="s">
        <v>1899</v>
      </c>
      <c r="G35" s="54">
        <v>138000</v>
      </c>
      <c r="H35" s="29" t="s">
        <v>1900</v>
      </c>
      <c r="I35" s="29" t="s">
        <v>20</v>
      </c>
      <c r="J35" s="33" t="s">
        <v>1901</v>
      </c>
    </row>
    <row r="36" spans="1:10" ht="121.5" x14ac:dyDescent="0.25">
      <c r="A36" s="94">
        <v>31</v>
      </c>
      <c r="B36" s="98" t="s">
        <v>1902</v>
      </c>
      <c r="C36" s="96">
        <v>1950000</v>
      </c>
      <c r="D36" s="96">
        <v>2294185.69</v>
      </c>
      <c r="E36" s="100" t="s">
        <v>258</v>
      </c>
      <c r="F36" s="98" t="s">
        <v>1903</v>
      </c>
      <c r="G36" s="95">
        <v>1359000</v>
      </c>
      <c r="H36" s="98" t="s">
        <v>1904</v>
      </c>
      <c r="I36" s="98" t="s">
        <v>32</v>
      </c>
      <c r="J36" s="97" t="s">
        <v>1905</v>
      </c>
    </row>
    <row r="37" spans="1:10" ht="121.5" x14ac:dyDescent="0.25">
      <c r="A37" s="94">
        <v>32</v>
      </c>
      <c r="B37" s="98" t="s">
        <v>1906</v>
      </c>
      <c r="C37" s="96">
        <v>715000</v>
      </c>
      <c r="D37" s="96">
        <v>713758.32</v>
      </c>
      <c r="E37" s="100" t="s">
        <v>258</v>
      </c>
      <c r="F37" s="98" t="s">
        <v>1903</v>
      </c>
      <c r="G37" s="95">
        <v>710000</v>
      </c>
      <c r="H37" s="98" t="s">
        <v>1907</v>
      </c>
      <c r="I37" s="98" t="s">
        <v>32</v>
      </c>
      <c r="J37" s="97" t="s">
        <v>1908</v>
      </c>
    </row>
    <row r="38" spans="1:10" ht="101.25" x14ac:dyDescent="0.25">
      <c r="A38" s="94">
        <v>33</v>
      </c>
      <c r="B38" s="98" t="s">
        <v>1909</v>
      </c>
      <c r="C38" s="96">
        <v>840000</v>
      </c>
      <c r="D38" s="96">
        <v>839243.7</v>
      </c>
      <c r="E38" s="100" t="s">
        <v>258</v>
      </c>
      <c r="F38" s="98" t="s">
        <v>1510</v>
      </c>
      <c r="G38" s="95">
        <v>689000</v>
      </c>
      <c r="H38" s="98" t="s">
        <v>1910</v>
      </c>
      <c r="I38" s="98" t="s">
        <v>32</v>
      </c>
      <c r="J38" s="97" t="s">
        <v>1911</v>
      </c>
    </row>
    <row r="39" spans="1:10" ht="101.25" x14ac:dyDescent="0.25">
      <c r="A39" s="94">
        <v>34</v>
      </c>
      <c r="B39" s="98" t="s">
        <v>1912</v>
      </c>
      <c r="C39" s="96">
        <v>2391550</v>
      </c>
      <c r="D39" s="96">
        <v>1626370</v>
      </c>
      <c r="E39" s="100" t="s">
        <v>258</v>
      </c>
      <c r="F39" s="98" t="s">
        <v>1913</v>
      </c>
      <c r="G39" s="95">
        <v>988000</v>
      </c>
      <c r="H39" s="98" t="s">
        <v>1914</v>
      </c>
      <c r="I39" s="98" t="s">
        <v>32</v>
      </c>
      <c r="J39" s="97" t="s">
        <v>1915</v>
      </c>
    </row>
    <row r="40" spans="1:10" ht="121.5" x14ac:dyDescent="0.25">
      <c r="A40" s="28">
        <v>35</v>
      </c>
      <c r="B40" s="29" t="s">
        <v>1916</v>
      </c>
      <c r="C40" s="30">
        <v>802023.44</v>
      </c>
      <c r="D40" s="30">
        <v>802023.44</v>
      </c>
      <c r="E40" s="33" t="s">
        <v>40</v>
      </c>
      <c r="F40" s="29" t="s">
        <v>176</v>
      </c>
      <c r="G40" s="54">
        <v>802023.44</v>
      </c>
      <c r="H40" s="29" t="s">
        <v>1917</v>
      </c>
      <c r="I40" s="29" t="s">
        <v>20</v>
      </c>
      <c r="J40" s="115" t="s">
        <v>1918</v>
      </c>
    </row>
    <row r="41" spans="1:10" ht="20.25" x14ac:dyDescent="0.3">
      <c r="A41" s="152"/>
      <c r="B41" s="153" t="s">
        <v>2096</v>
      </c>
      <c r="C41" s="148">
        <f>SUM(C6:C40)</f>
        <v>8129994.4399999995</v>
      </c>
      <c r="D41" s="148">
        <f>SUM(D6:D40)</f>
        <v>7707002.1500000004</v>
      </c>
      <c r="E41" s="154"/>
      <c r="F41" s="152"/>
      <c r="G41" s="151">
        <f>SUM(G6:G40)</f>
        <v>5989381.4399999995</v>
      </c>
      <c r="H41" s="155"/>
      <c r="I41" s="152"/>
      <c r="J41" s="152"/>
    </row>
    <row r="42" spans="1:10" x14ac:dyDescent="0.25">
      <c r="A42" s="9"/>
      <c r="B42" s="9"/>
      <c r="C42" s="13"/>
      <c r="D42" s="13"/>
      <c r="E42" s="14"/>
      <c r="F42" s="78"/>
      <c r="G42" s="9"/>
      <c r="H42" s="78"/>
      <c r="I42" s="9"/>
      <c r="J42" s="9"/>
    </row>
    <row r="43" spans="1:10" x14ac:dyDescent="0.25">
      <c r="A43" s="9"/>
      <c r="B43" s="9"/>
      <c r="C43" s="13"/>
      <c r="D43" s="13"/>
      <c r="E43" s="14"/>
      <c r="F43" s="78"/>
      <c r="G43" s="9"/>
      <c r="H43" s="78"/>
      <c r="I43" s="9"/>
      <c r="J43" s="9"/>
    </row>
    <row r="44" spans="1:10" x14ac:dyDescent="0.25">
      <c r="A44" s="9"/>
      <c r="B44" s="9"/>
      <c r="C44" s="13"/>
      <c r="D44" s="13"/>
      <c r="E44" s="14"/>
      <c r="F44" s="78"/>
      <c r="G44" s="9"/>
      <c r="H44" s="78"/>
      <c r="I44" s="9"/>
      <c r="J44" s="9"/>
    </row>
    <row r="45" spans="1:10" x14ac:dyDescent="0.25">
      <c r="A45" s="9"/>
      <c r="B45" s="9"/>
      <c r="C45" s="13"/>
      <c r="D45" s="13"/>
      <c r="E45" s="14"/>
      <c r="F45" s="78"/>
      <c r="G45" s="187"/>
      <c r="H45" s="78"/>
      <c r="I45" s="9"/>
      <c r="J45" s="9"/>
    </row>
    <row r="46" spans="1:10" x14ac:dyDescent="0.25">
      <c r="A46" s="9"/>
      <c r="B46" s="9"/>
      <c r="C46" s="13"/>
      <c r="D46" s="13"/>
      <c r="E46" s="14"/>
      <c r="F46" s="78"/>
      <c r="G46" s="9"/>
      <c r="H46" s="78"/>
      <c r="I46" s="9"/>
      <c r="J46" s="9"/>
    </row>
    <row r="47" spans="1:10" x14ac:dyDescent="0.25">
      <c r="A47" s="9"/>
      <c r="B47" s="9"/>
      <c r="C47" s="13"/>
      <c r="D47" s="13"/>
      <c r="E47" s="14"/>
      <c r="F47" s="78"/>
      <c r="G47" s="9"/>
      <c r="H47" s="78"/>
      <c r="I47" s="9"/>
      <c r="J47" s="9"/>
    </row>
    <row r="48" spans="1:10" x14ac:dyDescent="0.25">
      <c r="A48" s="9"/>
      <c r="B48" s="9"/>
      <c r="C48" s="13"/>
      <c r="D48" s="13"/>
      <c r="E48" s="14"/>
      <c r="F48" s="78"/>
      <c r="G48" s="9"/>
      <c r="H48" s="78"/>
      <c r="I48" s="9"/>
      <c r="J48" s="9"/>
    </row>
    <row r="49" spans="1:10" x14ac:dyDescent="0.25">
      <c r="A49" s="9"/>
      <c r="B49" s="9"/>
      <c r="C49" s="13"/>
      <c r="D49" s="13"/>
      <c r="E49" s="14"/>
      <c r="F49" s="78"/>
      <c r="G49" s="9"/>
      <c r="H49" s="78"/>
      <c r="I49" s="9"/>
      <c r="J49" s="9"/>
    </row>
    <row r="50" spans="1:10" x14ac:dyDescent="0.25">
      <c r="A50" s="9"/>
      <c r="B50" s="9"/>
      <c r="C50" s="13"/>
      <c r="D50" s="13"/>
      <c r="E50" s="14"/>
      <c r="F50" s="78"/>
      <c r="G50" s="9"/>
      <c r="H50" s="78"/>
      <c r="I50" s="9"/>
      <c r="J50" s="9"/>
    </row>
    <row r="51" spans="1:10" x14ac:dyDescent="0.25">
      <c r="A51" s="9"/>
      <c r="B51" s="9"/>
      <c r="C51" s="13"/>
      <c r="D51" s="13"/>
      <c r="E51" s="14"/>
      <c r="F51" s="78"/>
      <c r="G51" s="9"/>
      <c r="H51" s="78"/>
      <c r="I51" s="9"/>
      <c r="J51" s="9"/>
    </row>
    <row r="52" spans="1:10" x14ac:dyDescent="0.25">
      <c r="A52" s="9"/>
      <c r="B52" s="9"/>
      <c r="C52" s="13"/>
      <c r="D52" s="13"/>
      <c r="E52" s="14"/>
      <c r="F52" s="78"/>
      <c r="G52" s="9"/>
      <c r="H52" s="78"/>
      <c r="I52" s="9"/>
      <c r="J52" s="9"/>
    </row>
    <row r="53" spans="1:10" x14ac:dyDescent="0.25">
      <c r="A53" s="9"/>
      <c r="B53" s="9"/>
      <c r="C53" s="13"/>
      <c r="D53" s="13"/>
      <c r="E53" s="14"/>
      <c r="F53" s="78"/>
      <c r="G53" s="9"/>
      <c r="H53" s="78"/>
      <c r="I53" s="9"/>
      <c r="J53" s="9"/>
    </row>
    <row r="54" spans="1:10" x14ac:dyDescent="0.25">
      <c r="A54" s="9"/>
      <c r="B54" s="9"/>
      <c r="C54" s="13"/>
      <c r="D54" s="13"/>
      <c r="E54" s="14"/>
      <c r="F54" s="78"/>
      <c r="G54" s="9"/>
      <c r="H54" s="78"/>
      <c r="I54" s="9"/>
      <c r="J54" s="9"/>
    </row>
    <row r="55" spans="1:10" x14ac:dyDescent="0.25">
      <c r="A55" s="9"/>
      <c r="B55" s="9"/>
      <c r="C55" s="13"/>
      <c r="D55" s="13"/>
      <c r="E55" s="14"/>
      <c r="F55" s="78"/>
      <c r="G55" s="9"/>
      <c r="H55" s="78"/>
      <c r="I55" s="9"/>
      <c r="J55" s="9"/>
    </row>
    <row r="56" spans="1:10" x14ac:dyDescent="0.25">
      <c r="A56" s="9"/>
      <c r="B56" s="9"/>
      <c r="C56" s="13"/>
      <c r="D56" s="13"/>
      <c r="E56" s="14"/>
      <c r="F56" s="78"/>
      <c r="G56" s="9"/>
      <c r="H56" s="78"/>
      <c r="I56" s="9"/>
      <c r="J56" s="9"/>
    </row>
    <row r="57" spans="1:10" x14ac:dyDescent="0.25">
      <c r="A57" s="9"/>
      <c r="B57" s="9"/>
      <c r="C57" s="13"/>
      <c r="D57" s="13"/>
      <c r="E57" s="14"/>
      <c r="F57" s="78"/>
      <c r="G57" s="9"/>
      <c r="H57" s="78"/>
      <c r="I57" s="9"/>
      <c r="J57" s="9"/>
    </row>
    <row r="58" spans="1:10" x14ac:dyDescent="0.25">
      <c r="A58" s="9"/>
      <c r="B58" s="9"/>
      <c r="C58" s="13"/>
      <c r="D58" s="13"/>
      <c r="E58" s="14"/>
      <c r="F58" s="78"/>
      <c r="G58" s="9"/>
      <c r="H58" s="78"/>
      <c r="I58" s="9"/>
      <c r="J58" s="9"/>
    </row>
    <row r="59" spans="1:10" x14ac:dyDescent="0.25">
      <c r="A59" s="9"/>
      <c r="B59" s="9"/>
      <c r="C59" s="13"/>
      <c r="D59" s="13"/>
      <c r="E59" s="14"/>
      <c r="F59" s="78"/>
      <c r="G59" s="9"/>
      <c r="H59" s="78"/>
      <c r="I59" s="9"/>
      <c r="J59" s="9"/>
    </row>
    <row r="60" spans="1:10" x14ac:dyDescent="0.25">
      <c r="A60" s="9"/>
      <c r="B60" s="9"/>
      <c r="C60" s="13"/>
      <c r="D60" s="13"/>
      <c r="E60" s="14"/>
      <c r="F60" s="78"/>
      <c r="G60" s="9"/>
      <c r="H60" s="78"/>
      <c r="I60" s="9"/>
      <c r="J60" s="9"/>
    </row>
    <row r="61" spans="1:10" x14ac:dyDescent="0.25">
      <c r="A61" s="9"/>
      <c r="B61" s="9"/>
      <c r="C61" s="13"/>
      <c r="D61" s="13"/>
      <c r="E61" s="14"/>
      <c r="F61" s="78"/>
      <c r="G61" s="9"/>
      <c r="H61" s="78"/>
      <c r="I61" s="9"/>
      <c r="J61" s="9"/>
    </row>
    <row r="62" spans="1:10" x14ac:dyDescent="0.25">
      <c r="A62" s="9"/>
      <c r="B62" s="9"/>
      <c r="C62" s="13"/>
      <c r="D62" s="13"/>
      <c r="E62" s="14"/>
      <c r="F62" s="78"/>
      <c r="G62" s="9"/>
      <c r="H62" s="78"/>
      <c r="I62" s="9"/>
      <c r="J62" s="9"/>
    </row>
    <row r="63" spans="1:10" x14ac:dyDescent="0.25">
      <c r="A63" s="9"/>
      <c r="B63" s="9"/>
      <c r="C63" s="13"/>
      <c r="D63" s="13"/>
      <c r="E63" s="14"/>
      <c r="F63" s="78"/>
      <c r="G63" s="9"/>
      <c r="H63" s="78"/>
      <c r="I63" s="9"/>
      <c r="J63" s="9"/>
    </row>
    <row r="64" spans="1:10" x14ac:dyDescent="0.25">
      <c r="A64" s="9"/>
      <c r="B64" s="9"/>
      <c r="C64" s="13"/>
      <c r="D64" s="13"/>
      <c r="E64" s="14"/>
      <c r="F64" s="78"/>
      <c r="G64" s="9"/>
      <c r="H64" s="78"/>
      <c r="I64" s="9"/>
      <c r="J64" s="9"/>
    </row>
    <row r="65" spans="1:10" x14ac:dyDescent="0.25">
      <c r="A65" s="9"/>
      <c r="B65" s="9"/>
      <c r="C65" s="13"/>
      <c r="D65" s="13"/>
      <c r="E65" s="14"/>
      <c r="F65" s="78"/>
      <c r="G65" s="9"/>
      <c r="H65" s="78"/>
      <c r="I65" s="9"/>
      <c r="J65" s="9"/>
    </row>
    <row r="66" spans="1:10" x14ac:dyDescent="0.25">
      <c r="A66" s="9"/>
      <c r="B66" s="9"/>
      <c r="C66" s="13"/>
      <c r="D66" s="13"/>
      <c r="E66" s="14"/>
      <c r="F66" s="78"/>
      <c r="G66" s="9"/>
      <c r="H66" s="78"/>
      <c r="I66" s="9"/>
      <c r="J66" s="9"/>
    </row>
    <row r="67" spans="1:10" x14ac:dyDescent="0.25">
      <c r="A67" s="9"/>
      <c r="B67" s="9"/>
      <c r="C67" s="13"/>
      <c r="D67" s="13"/>
      <c r="E67" s="14"/>
      <c r="F67" s="78"/>
      <c r="G67" s="9"/>
      <c r="H67" s="78"/>
      <c r="I67" s="9"/>
      <c r="J67" s="9"/>
    </row>
    <row r="68" spans="1:10" x14ac:dyDescent="0.25">
      <c r="A68" s="9"/>
      <c r="B68" s="9"/>
      <c r="C68" s="13"/>
      <c r="D68" s="13"/>
      <c r="E68" s="14"/>
      <c r="F68" s="78"/>
      <c r="G68" s="9"/>
      <c r="H68" s="78"/>
      <c r="I68" s="9"/>
      <c r="J68" s="9"/>
    </row>
    <row r="69" spans="1:10" x14ac:dyDescent="0.25">
      <c r="A69" s="9"/>
      <c r="B69" s="9"/>
      <c r="C69" s="13"/>
      <c r="D69" s="13"/>
      <c r="E69" s="14"/>
      <c r="F69" s="78"/>
      <c r="G69" s="9"/>
      <c r="H69" s="78"/>
      <c r="I69" s="9"/>
      <c r="J69" s="9"/>
    </row>
    <row r="70" spans="1:10" x14ac:dyDescent="0.25">
      <c r="A70" s="9"/>
      <c r="B70" s="9"/>
      <c r="C70" s="13"/>
      <c r="D70" s="13"/>
      <c r="E70" s="14"/>
      <c r="F70" s="78"/>
      <c r="G70" s="9"/>
      <c r="H70" s="78"/>
      <c r="I70" s="9"/>
      <c r="J70" s="9"/>
    </row>
    <row r="71" spans="1:10" x14ac:dyDescent="0.25">
      <c r="A71" s="9"/>
      <c r="B71" s="9"/>
      <c r="C71" s="13"/>
      <c r="D71" s="13"/>
      <c r="E71" s="14"/>
      <c r="F71" s="78"/>
      <c r="G71" s="9"/>
      <c r="H71" s="78"/>
      <c r="I71" s="9"/>
      <c r="J71" s="9"/>
    </row>
    <row r="72" spans="1:10" x14ac:dyDescent="0.25">
      <c r="A72" s="9"/>
      <c r="B72" s="9"/>
      <c r="C72" s="13"/>
      <c r="D72" s="13"/>
      <c r="E72" s="14"/>
      <c r="F72" s="78"/>
      <c r="G72" s="9"/>
      <c r="H72" s="78"/>
      <c r="I72" s="9"/>
      <c r="J72" s="9"/>
    </row>
    <row r="73" spans="1:10" x14ac:dyDescent="0.25">
      <c r="A73" s="9"/>
      <c r="B73" s="9"/>
      <c r="C73" s="13"/>
      <c r="D73" s="13"/>
      <c r="E73" s="14"/>
      <c r="F73" s="78"/>
      <c r="G73" s="9"/>
      <c r="H73" s="78"/>
      <c r="I73" s="9"/>
      <c r="J73" s="9"/>
    </row>
    <row r="74" spans="1:10" x14ac:dyDescent="0.25">
      <c r="A74" s="9"/>
      <c r="B74" s="9"/>
      <c r="C74" s="13"/>
      <c r="D74" s="13"/>
      <c r="E74" s="14"/>
      <c r="F74" s="78"/>
      <c r="G74" s="9"/>
      <c r="H74" s="78"/>
      <c r="I74" s="9"/>
      <c r="J74" s="9"/>
    </row>
    <row r="75" spans="1:10" x14ac:dyDescent="0.25">
      <c r="A75" s="9"/>
      <c r="B75" s="9"/>
      <c r="C75" s="13"/>
      <c r="D75" s="13"/>
      <c r="E75" s="14"/>
      <c r="F75" s="78"/>
      <c r="G75" s="9"/>
      <c r="H75" s="78"/>
      <c r="I75" s="9"/>
      <c r="J75" s="9"/>
    </row>
    <row r="76" spans="1:10" x14ac:dyDescent="0.25">
      <c r="A76" s="9"/>
      <c r="B76" s="9"/>
      <c r="C76" s="13"/>
      <c r="D76" s="13"/>
      <c r="E76" s="14"/>
      <c r="F76" s="78"/>
      <c r="G76" s="9"/>
      <c r="H76" s="78"/>
      <c r="I76" s="9"/>
      <c r="J76" s="9"/>
    </row>
    <row r="77" spans="1:10" x14ac:dyDescent="0.25">
      <c r="A77" s="9"/>
      <c r="B77" s="9"/>
      <c r="C77" s="13"/>
      <c r="D77" s="13"/>
      <c r="E77" s="14"/>
      <c r="F77" s="78"/>
      <c r="G77" s="9"/>
      <c r="H77" s="78"/>
      <c r="I77" s="9"/>
      <c r="J77" s="9"/>
    </row>
    <row r="78" spans="1:10" x14ac:dyDescent="0.25">
      <c r="A78" s="9"/>
      <c r="B78" s="9"/>
      <c r="C78" s="13"/>
      <c r="D78" s="13"/>
      <c r="E78" s="14"/>
      <c r="F78" s="78"/>
      <c r="G78" s="9"/>
      <c r="H78" s="78"/>
      <c r="I78" s="9"/>
      <c r="J78" s="9"/>
    </row>
    <row r="79" spans="1:10" x14ac:dyDescent="0.25">
      <c r="A79" s="9"/>
      <c r="B79" s="9"/>
      <c r="C79" s="13"/>
      <c r="D79" s="13"/>
      <c r="E79" s="14"/>
      <c r="F79" s="78"/>
      <c r="G79" s="9"/>
      <c r="H79" s="78"/>
      <c r="I79" s="9"/>
      <c r="J79" s="9"/>
    </row>
    <row r="80" spans="1:10" x14ac:dyDescent="0.25">
      <c r="A80" s="9"/>
      <c r="B80" s="9"/>
      <c r="C80" s="13"/>
      <c r="D80" s="13"/>
      <c r="E80" s="14"/>
      <c r="F80" s="78"/>
      <c r="G80" s="9"/>
      <c r="H80" s="78"/>
      <c r="I80" s="9"/>
      <c r="J80" s="9"/>
    </row>
    <row r="81" spans="1:10" x14ac:dyDescent="0.25">
      <c r="A81" s="9"/>
      <c r="B81" s="9"/>
      <c r="C81" s="13"/>
      <c r="D81" s="13"/>
      <c r="E81" s="14"/>
      <c r="F81" s="78"/>
      <c r="G81" s="9"/>
      <c r="H81" s="78"/>
      <c r="I81" s="9"/>
      <c r="J81" s="9"/>
    </row>
    <row r="82" spans="1:10" x14ac:dyDescent="0.25">
      <c r="A82" s="9"/>
      <c r="B82" s="9"/>
      <c r="C82" s="13"/>
      <c r="D82" s="13"/>
      <c r="E82" s="14"/>
      <c r="F82" s="78"/>
      <c r="G82" s="9"/>
      <c r="H82" s="78"/>
      <c r="I82" s="9"/>
      <c r="J82" s="9"/>
    </row>
    <row r="83" spans="1:10" x14ac:dyDescent="0.25">
      <c r="A83" s="9"/>
      <c r="B83" s="9"/>
      <c r="C83" s="13"/>
      <c r="D83" s="13"/>
      <c r="E83" s="14"/>
      <c r="F83" s="78"/>
      <c r="G83" s="9"/>
      <c r="H83" s="78"/>
      <c r="I83" s="9"/>
      <c r="J83" s="9"/>
    </row>
    <row r="84" spans="1:10" x14ac:dyDescent="0.25">
      <c r="A84" s="9"/>
      <c r="B84" s="9"/>
      <c r="C84" s="13"/>
      <c r="D84" s="13"/>
      <c r="E84" s="14"/>
      <c r="F84" s="78"/>
      <c r="G84" s="9"/>
      <c r="H84" s="78"/>
      <c r="I84" s="9"/>
      <c r="J84" s="9"/>
    </row>
    <row r="85" spans="1:10" x14ac:dyDescent="0.25">
      <c r="A85" s="9"/>
      <c r="B85" s="9"/>
      <c r="C85" s="13"/>
      <c r="D85" s="13"/>
      <c r="E85" s="14"/>
      <c r="F85" s="78"/>
      <c r="G85" s="9"/>
      <c r="H85" s="78"/>
      <c r="I85" s="9"/>
      <c r="J85" s="9"/>
    </row>
    <row r="86" spans="1:10" x14ac:dyDescent="0.25">
      <c r="A86" s="9"/>
      <c r="B86" s="9"/>
      <c r="C86" s="13"/>
      <c r="D86" s="13"/>
      <c r="E86" s="14"/>
      <c r="F86" s="78"/>
      <c r="G86" s="9"/>
      <c r="H86" s="78"/>
      <c r="I86" s="9"/>
      <c r="J86" s="9"/>
    </row>
    <row r="87" spans="1:10" x14ac:dyDescent="0.25">
      <c r="A87" s="9"/>
      <c r="B87" s="9"/>
      <c r="C87" s="13"/>
      <c r="D87" s="13"/>
      <c r="E87" s="14"/>
      <c r="F87" s="78"/>
      <c r="G87" s="9"/>
      <c r="H87" s="78"/>
      <c r="I87" s="9"/>
      <c r="J87" s="9"/>
    </row>
    <row r="88" spans="1:10" x14ac:dyDescent="0.25">
      <c r="A88" s="9"/>
      <c r="B88" s="9"/>
      <c r="C88" s="13"/>
      <c r="D88" s="13"/>
      <c r="E88" s="14"/>
      <c r="F88" s="78"/>
      <c r="G88" s="9"/>
      <c r="H88" s="78"/>
      <c r="I88" s="9"/>
      <c r="J88" s="9"/>
    </row>
    <row r="89" spans="1:10" x14ac:dyDescent="0.25">
      <c r="A89" s="9"/>
      <c r="B89" s="9"/>
      <c r="C89" s="13"/>
      <c r="D89" s="13"/>
      <c r="E89" s="14"/>
      <c r="F89" s="78"/>
      <c r="G89" s="9"/>
      <c r="H89" s="78"/>
      <c r="I89" s="9"/>
      <c r="J89" s="9"/>
    </row>
    <row r="90" spans="1:10" x14ac:dyDescent="0.25">
      <c r="A90" s="9"/>
      <c r="B90" s="9"/>
      <c r="C90" s="13"/>
      <c r="D90" s="13"/>
      <c r="E90" s="14"/>
      <c r="F90" s="78"/>
      <c r="G90" s="9"/>
      <c r="H90" s="78"/>
      <c r="I90" s="9"/>
      <c r="J90" s="9"/>
    </row>
    <row r="91" spans="1:10" x14ac:dyDescent="0.25">
      <c r="A91" s="9"/>
      <c r="B91" s="9"/>
      <c r="C91" s="13"/>
      <c r="D91" s="13"/>
      <c r="E91" s="14"/>
      <c r="F91" s="78"/>
      <c r="G91" s="9"/>
      <c r="H91" s="78"/>
      <c r="I91" s="9"/>
      <c r="J91" s="9"/>
    </row>
    <row r="92" spans="1:10" x14ac:dyDescent="0.25">
      <c r="A92" s="9"/>
      <c r="B92" s="9"/>
      <c r="C92" s="13"/>
      <c r="D92" s="13"/>
      <c r="E92" s="14"/>
      <c r="F92" s="78"/>
      <c r="G92" s="9"/>
      <c r="H92" s="78"/>
      <c r="I92" s="9"/>
      <c r="J92" s="9"/>
    </row>
    <row r="93" spans="1:10" x14ac:dyDescent="0.25">
      <c r="A93" s="9"/>
      <c r="B93" s="9"/>
      <c r="C93" s="13"/>
      <c r="D93" s="13"/>
      <c r="E93" s="14"/>
      <c r="F93" s="78"/>
      <c r="G93" s="9"/>
      <c r="H93" s="78"/>
      <c r="I93" s="9"/>
      <c r="J93" s="9"/>
    </row>
    <row r="94" spans="1:10" x14ac:dyDescent="0.25">
      <c r="A94" s="9"/>
      <c r="B94" s="9"/>
      <c r="C94" s="13"/>
      <c r="D94" s="13"/>
      <c r="E94" s="14"/>
      <c r="F94" s="78"/>
      <c r="G94" s="9"/>
      <c r="H94" s="78"/>
      <c r="I94" s="9"/>
      <c r="J94" s="9"/>
    </row>
    <row r="95" spans="1:10" x14ac:dyDescent="0.25">
      <c r="A95" s="9"/>
      <c r="B95" s="9"/>
      <c r="C95" s="13"/>
      <c r="D95" s="13"/>
      <c r="E95" s="14"/>
      <c r="F95" s="78"/>
      <c r="G95" s="9"/>
      <c r="H95" s="78"/>
      <c r="I95" s="9"/>
      <c r="J95" s="9"/>
    </row>
    <row r="96" spans="1:10" x14ac:dyDescent="0.25">
      <c r="A96" s="9"/>
      <c r="B96" s="9"/>
      <c r="C96" s="13"/>
      <c r="D96" s="13"/>
      <c r="E96" s="14"/>
      <c r="F96" s="78"/>
      <c r="G96" s="9"/>
      <c r="H96" s="78"/>
      <c r="I96" s="9"/>
      <c r="J96" s="9"/>
    </row>
    <row r="97" spans="1:10" x14ac:dyDescent="0.25">
      <c r="A97" s="9"/>
      <c r="B97" s="9"/>
      <c r="C97" s="13"/>
      <c r="D97" s="13"/>
      <c r="E97" s="14"/>
      <c r="F97" s="78"/>
      <c r="G97" s="9"/>
      <c r="H97" s="78"/>
      <c r="I97" s="9"/>
      <c r="J97" s="9"/>
    </row>
    <row r="98" spans="1:10" x14ac:dyDescent="0.25">
      <c r="A98" s="9"/>
      <c r="B98" s="9"/>
      <c r="C98" s="13"/>
      <c r="D98" s="13"/>
      <c r="E98" s="14"/>
      <c r="F98" s="78"/>
      <c r="G98" s="9"/>
      <c r="H98" s="78"/>
      <c r="I98" s="9"/>
      <c r="J98" s="9"/>
    </row>
    <row r="99" spans="1:10" x14ac:dyDescent="0.25">
      <c r="A99" s="9"/>
      <c r="B99" s="9"/>
      <c r="C99" s="13"/>
      <c r="D99" s="13"/>
      <c r="E99" s="14"/>
      <c r="F99" s="78"/>
      <c r="G99" s="9"/>
      <c r="H99" s="78"/>
      <c r="I99" s="9"/>
      <c r="J99" s="9"/>
    </row>
    <row r="100" spans="1:10" x14ac:dyDescent="0.25">
      <c r="A100" s="9"/>
      <c r="B100" s="9"/>
      <c r="C100" s="13"/>
      <c r="D100" s="13"/>
      <c r="E100" s="14"/>
      <c r="F100" s="78"/>
      <c r="G100" s="9"/>
      <c r="H100" s="78"/>
      <c r="I100" s="9"/>
      <c r="J100" s="9"/>
    </row>
    <row r="101" spans="1:10" x14ac:dyDescent="0.25">
      <c r="A101" s="9"/>
      <c r="B101" s="9"/>
      <c r="C101" s="13"/>
      <c r="D101" s="13"/>
      <c r="E101" s="14"/>
      <c r="F101" s="78"/>
      <c r="G101" s="9"/>
      <c r="H101" s="78"/>
      <c r="I101" s="9"/>
      <c r="J101" s="9"/>
    </row>
    <row r="102" spans="1:10" x14ac:dyDescent="0.25">
      <c r="A102" s="9"/>
      <c r="B102" s="9"/>
      <c r="C102" s="13"/>
      <c r="D102" s="13"/>
      <c r="E102" s="14"/>
      <c r="F102" s="78"/>
      <c r="G102" s="9"/>
      <c r="H102" s="78"/>
      <c r="I102" s="9"/>
      <c r="J102" s="9"/>
    </row>
    <row r="103" spans="1:10" x14ac:dyDescent="0.25">
      <c r="A103" s="9"/>
      <c r="B103" s="9"/>
      <c r="C103" s="13"/>
      <c r="D103" s="13"/>
      <c r="E103" s="14"/>
      <c r="F103" s="78"/>
      <c r="G103" s="9"/>
      <c r="H103" s="78"/>
      <c r="I103" s="9"/>
      <c r="J103" s="9"/>
    </row>
    <row r="104" spans="1:10" x14ac:dyDescent="0.25">
      <c r="A104" s="9"/>
      <c r="B104" s="9"/>
      <c r="C104" s="13"/>
      <c r="D104" s="13"/>
      <c r="E104" s="14"/>
      <c r="F104" s="78"/>
      <c r="G104" s="9"/>
      <c r="H104" s="78"/>
      <c r="I104" s="9"/>
      <c r="J104" s="9"/>
    </row>
  </sheetData>
  <autoFilter ref="E1:E104" xr:uid="{00000000-0009-0000-0000-000009000000}"/>
  <mergeCells count="4">
    <mergeCell ref="A1:I1"/>
    <mergeCell ref="A2:I2"/>
    <mergeCell ref="A3:I3"/>
    <mergeCell ref="F4:G4"/>
  </mergeCells>
  <phoneticPr fontId="6" type="noConversion"/>
  <pageMargins left="0.19685039370078741" right="0.27559055118110237" top="0.11811023622047245" bottom="0.15748031496062992" header="7.874015748031496E-2" footer="0.11811023622047245"/>
  <pageSetup paperSize="9" scale="75" orientation="landscape" r:id="rId1"/>
  <rowBreaks count="1" manualBreakCount="1">
    <brk id="1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45"/>
  <sheetViews>
    <sheetView view="pageBreakPreview" topLeftCell="A38" zoomScaleNormal="90" zoomScaleSheetLayoutView="100" workbookViewId="0">
      <selection activeCell="G45" sqref="G45"/>
    </sheetView>
  </sheetViews>
  <sheetFormatPr defaultColWidth="8.75" defaultRowHeight="20.25" x14ac:dyDescent="0.3"/>
  <cols>
    <col min="1" max="1" width="3.875" style="23" customWidth="1"/>
    <col min="2" max="2" width="30" style="81" customWidth="1"/>
    <col min="3" max="3" width="15.125" style="39" customWidth="1"/>
    <col min="4" max="4" width="16" style="39" customWidth="1"/>
    <col min="5" max="5" width="11.375" style="40" customWidth="1"/>
    <col min="6" max="6" width="22.5" style="75" customWidth="1"/>
    <col min="7" max="7" width="14" style="23" customWidth="1"/>
    <col min="8" max="8" width="23.875" style="75" customWidth="1"/>
    <col min="9" max="9" width="21.75" style="23" customWidth="1"/>
    <col min="10" max="10" width="20.125" style="23" customWidth="1"/>
    <col min="11" max="16384" width="8.75" style="23"/>
  </cols>
  <sheetData>
    <row r="1" spans="1:10" x14ac:dyDescent="0.3">
      <c r="A1" s="156" t="s">
        <v>35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</row>
    <row r="2" spans="1:10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</row>
    <row r="3" spans="1:10" x14ac:dyDescent="0.3">
      <c r="A3" s="156" t="s">
        <v>36</v>
      </c>
      <c r="B3" s="156"/>
      <c r="C3" s="156"/>
      <c r="D3" s="156"/>
      <c r="E3" s="156"/>
      <c r="F3" s="156"/>
      <c r="G3" s="156"/>
      <c r="H3" s="156"/>
      <c r="I3" s="156"/>
    </row>
    <row r="4" spans="1:10" x14ac:dyDescent="0.3">
      <c r="A4" s="24" t="s">
        <v>1</v>
      </c>
      <c r="B4" s="79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72" t="s">
        <v>7</v>
      </c>
      <c r="I4" s="24" t="s">
        <v>8</v>
      </c>
      <c r="J4" s="24" t="s">
        <v>9</v>
      </c>
    </row>
    <row r="5" spans="1:10" x14ac:dyDescent="0.3">
      <c r="A5" s="26"/>
      <c r="B5" s="80"/>
      <c r="C5" s="27" t="s">
        <v>10</v>
      </c>
      <c r="D5" s="27"/>
      <c r="E5" s="26"/>
      <c r="F5" s="77"/>
      <c r="G5" s="53"/>
      <c r="H5" s="73" t="s">
        <v>11</v>
      </c>
      <c r="I5" s="26"/>
      <c r="J5" s="26" t="s">
        <v>12</v>
      </c>
    </row>
    <row r="6" spans="1:10" s="38" customFormat="1" ht="101.25" x14ac:dyDescent="0.2">
      <c r="A6" s="28">
        <v>1</v>
      </c>
      <c r="B6" s="29" t="s">
        <v>869</v>
      </c>
      <c r="C6" s="30">
        <v>32000</v>
      </c>
      <c r="D6" s="30">
        <v>32000</v>
      </c>
      <c r="E6" s="33" t="s">
        <v>40</v>
      </c>
      <c r="F6" s="29" t="s">
        <v>870</v>
      </c>
      <c r="G6" s="30">
        <v>32000</v>
      </c>
      <c r="H6" s="29" t="s">
        <v>871</v>
      </c>
      <c r="I6" s="29" t="s">
        <v>20</v>
      </c>
      <c r="J6" s="33" t="s">
        <v>874</v>
      </c>
    </row>
    <row r="7" spans="1:10" s="38" customFormat="1" ht="101.25" x14ac:dyDescent="0.2">
      <c r="A7" s="28">
        <v>2</v>
      </c>
      <c r="B7" s="29" t="s">
        <v>872</v>
      </c>
      <c r="C7" s="30">
        <v>36500</v>
      </c>
      <c r="D7" s="30">
        <v>36500</v>
      </c>
      <c r="E7" s="33" t="s">
        <v>40</v>
      </c>
      <c r="F7" s="29" t="s">
        <v>870</v>
      </c>
      <c r="G7" s="54">
        <v>36500</v>
      </c>
      <c r="H7" s="29" t="s">
        <v>873</v>
      </c>
      <c r="I7" s="29" t="s">
        <v>20</v>
      </c>
      <c r="J7" s="33" t="s">
        <v>875</v>
      </c>
    </row>
    <row r="8" spans="1:10" s="38" customFormat="1" ht="101.25" x14ac:dyDescent="0.2">
      <c r="A8" s="28">
        <v>3</v>
      </c>
      <c r="B8" s="29" t="s">
        <v>876</v>
      </c>
      <c r="C8" s="30">
        <v>6200</v>
      </c>
      <c r="D8" s="30">
        <v>6200</v>
      </c>
      <c r="E8" s="33" t="s">
        <v>40</v>
      </c>
      <c r="F8" s="29" t="s">
        <v>877</v>
      </c>
      <c r="G8" s="54">
        <v>6200</v>
      </c>
      <c r="H8" s="29" t="s">
        <v>881</v>
      </c>
      <c r="I8" s="29" t="s">
        <v>20</v>
      </c>
      <c r="J8" s="33" t="s">
        <v>878</v>
      </c>
    </row>
    <row r="9" spans="1:10" s="38" customFormat="1" ht="101.25" x14ac:dyDescent="0.2">
      <c r="A9" s="28">
        <v>4</v>
      </c>
      <c r="B9" s="29" t="s">
        <v>879</v>
      </c>
      <c r="C9" s="30">
        <v>11833</v>
      </c>
      <c r="D9" s="30">
        <v>11833</v>
      </c>
      <c r="E9" s="33" t="s">
        <v>40</v>
      </c>
      <c r="F9" s="29" t="s">
        <v>128</v>
      </c>
      <c r="G9" s="54">
        <v>11833</v>
      </c>
      <c r="H9" s="29" t="s">
        <v>882</v>
      </c>
      <c r="I9" s="29" t="s">
        <v>20</v>
      </c>
      <c r="J9" s="33" t="s">
        <v>880</v>
      </c>
    </row>
    <row r="10" spans="1:10" s="38" customFormat="1" ht="101.25" x14ac:dyDescent="0.2">
      <c r="A10" s="28">
        <v>5</v>
      </c>
      <c r="B10" s="29" t="s">
        <v>883</v>
      </c>
      <c r="C10" s="30">
        <v>7000</v>
      </c>
      <c r="D10" s="30">
        <v>7000</v>
      </c>
      <c r="E10" s="33" t="s">
        <v>40</v>
      </c>
      <c r="F10" s="29" t="s">
        <v>452</v>
      </c>
      <c r="G10" s="54">
        <v>7000</v>
      </c>
      <c r="H10" s="29" t="s">
        <v>884</v>
      </c>
      <c r="I10" s="29" t="s">
        <v>20</v>
      </c>
      <c r="J10" s="33" t="s">
        <v>885</v>
      </c>
    </row>
    <row r="11" spans="1:10" s="38" customFormat="1" ht="101.25" x14ac:dyDescent="0.2">
      <c r="A11" s="28">
        <v>6</v>
      </c>
      <c r="B11" s="29" t="s">
        <v>886</v>
      </c>
      <c r="C11" s="30">
        <v>30000</v>
      </c>
      <c r="D11" s="30">
        <v>30000</v>
      </c>
      <c r="E11" s="33" t="s">
        <v>40</v>
      </c>
      <c r="F11" s="29" t="s">
        <v>87</v>
      </c>
      <c r="G11" s="54">
        <v>30000</v>
      </c>
      <c r="H11" s="29" t="s">
        <v>887</v>
      </c>
      <c r="I11" s="29" t="s">
        <v>20</v>
      </c>
      <c r="J11" s="33" t="s">
        <v>890</v>
      </c>
    </row>
    <row r="12" spans="1:10" s="38" customFormat="1" ht="101.25" x14ac:dyDescent="0.2">
      <c r="A12" s="28">
        <v>7</v>
      </c>
      <c r="B12" s="29" t="s">
        <v>888</v>
      </c>
      <c r="C12" s="30">
        <v>5860</v>
      </c>
      <c r="D12" s="30">
        <v>5860</v>
      </c>
      <c r="E12" s="33" t="s">
        <v>40</v>
      </c>
      <c r="F12" s="29" t="s">
        <v>315</v>
      </c>
      <c r="G12" s="54">
        <v>5860</v>
      </c>
      <c r="H12" s="29" t="s">
        <v>889</v>
      </c>
      <c r="I12" s="29" t="s">
        <v>20</v>
      </c>
      <c r="J12" s="33" t="s">
        <v>891</v>
      </c>
    </row>
    <row r="13" spans="1:10" s="38" customFormat="1" ht="101.25" x14ac:dyDescent="0.2">
      <c r="A13" s="28">
        <v>8</v>
      </c>
      <c r="B13" s="29" t="s">
        <v>892</v>
      </c>
      <c r="C13" s="30">
        <v>23150</v>
      </c>
      <c r="D13" s="30">
        <v>23150</v>
      </c>
      <c r="E13" s="33" t="s">
        <v>40</v>
      </c>
      <c r="F13" s="29" t="s">
        <v>216</v>
      </c>
      <c r="G13" s="54">
        <v>23150</v>
      </c>
      <c r="H13" s="29" t="s">
        <v>216</v>
      </c>
      <c r="I13" s="29" t="s">
        <v>20</v>
      </c>
      <c r="J13" s="33" t="s">
        <v>893</v>
      </c>
    </row>
    <row r="14" spans="1:10" s="38" customFormat="1" ht="101.25" x14ac:dyDescent="0.2">
      <c r="A14" s="28">
        <v>9</v>
      </c>
      <c r="B14" s="33" t="s">
        <v>894</v>
      </c>
      <c r="C14" s="30">
        <v>17500</v>
      </c>
      <c r="D14" s="30">
        <v>17500</v>
      </c>
      <c r="E14" s="33" t="s">
        <v>40</v>
      </c>
      <c r="F14" s="29" t="s">
        <v>343</v>
      </c>
      <c r="G14" s="54">
        <v>17500</v>
      </c>
      <c r="H14" s="29" t="s">
        <v>895</v>
      </c>
      <c r="I14" s="29" t="s">
        <v>20</v>
      </c>
      <c r="J14" s="33" t="s">
        <v>896</v>
      </c>
    </row>
    <row r="15" spans="1:10" s="38" customFormat="1" ht="101.25" x14ac:dyDescent="0.2">
      <c r="A15" s="28">
        <v>10</v>
      </c>
      <c r="B15" s="29" t="s">
        <v>897</v>
      </c>
      <c r="C15" s="30">
        <v>86768</v>
      </c>
      <c r="D15" s="30">
        <v>86768</v>
      </c>
      <c r="E15" s="33" t="s">
        <v>40</v>
      </c>
      <c r="F15" s="29" t="s">
        <v>351</v>
      </c>
      <c r="G15" s="76">
        <v>86768</v>
      </c>
      <c r="H15" s="29" t="s">
        <v>898</v>
      </c>
      <c r="I15" s="29" t="s">
        <v>20</v>
      </c>
      <c r="J15" s="33" t="s">
        <v>899</v>
      </c>
    </row>
    <row r="16" spans="1:10" s="38" customFormat="1" ht="101.25" x14ac:dyDescent="0.2">
      <c r="A16" s="28">
        <v>11</v>
      </c>
      <c r="B16" s="29" t="s">
        <v>900</v>
      </c>
      <c r="C16" s="30">
        <v>12486.9</v>
      </c>
      <c r="D16" s="30">
        <v>12486.9</v>
      </c>
      <c r="E16" s="33" t="s">
        <v>40</v>
      </c>
      <c r="F16" s="29" t="s">
        <v>901</v>
      </c>
      <c r="G16" s="76">
        <v>12486.9</v>
      </c>
      <c r="H16" s="29" t="s">
        <v>902</v>
      </c>
      <c r="I16" s="29" t="s">
        <v>20</v>
      </c>
      <c r="J16" s="33" t="s">
        <v>903</v>
      </c>
    </row>
    <row r="17" spans="1:10" s="38" customFormat="1" ht="101.25" x14ac:dyDescent="0.2">
      <c r="A17" s="28">
        <v>12</v>
      </c>
      <c r="B17" s="29" t="s">
        <v>904</v>
      </c>
      <c r="C17" s="30">
        <v>7243</v>
      </c>
      <c r="D17" s="30">
        <v>7243</v>
      </c>
      <c r="E17" s="33" t="s">
        <v>40</v>
      </c>
      <c r="F17" s="29" t="s">
        <v>291</v>
      </c>
      <c r="G17" s="76">
        <v>7243</v>
      </c>
      <c r="H17" s="29" t="s">
        <v>905</v>
      </c>
      <c r="I17" s="29" t="s">
        <v>20</v>
      </c>
      <c r="J17" s="33" t="s">
        <v>906</v>
      </c>
    </row>
    <row r="18" spans="1:10" s="38" customFormat="1" ht="101.25" x14ac:dyDescent="0.2">
      <c r="A18" s="28">
        <v>13</v>
      </c>
      <c r="B18" s="29" t="s">
        <v>907</v>
      </c>
      <c r="C18" s="30">
        <v>29040</v>
      </c>
      <c r="D18" s="30">
        <v>29040</v>
      </c>
      <c r="E18" s="33" t="s">
        <v>40</v>
      </c>
      <c r="F18" s="29" t="s">
        <v>908</v>
      </c>
      <c r="G18" s="76">
        <v>29040</v>
      </c>
      <c r="H18" s="29" t="s">
        <v>909</v>
      </c>
      <c r="I18" s="29" t="s">
        <v>20</v>
      </c>
      <c r="J18" s="33" t="s">
        <v>910</v>
      </c>
    </row>
    <row r="19" spans="1:10" s="38" customFormat="1" ht="101.25" x14ac:dyDescent="0.2">
      <c r="A19" s="28">
        <v>14</v>
      </c>
      <c r="B19" s="29" t="s">
        <v>911</v>
      </c>
      <c r="C19" s="30">
        <v>88448</v>
      </c>
      <c r="D19" s="30">
        <v>88448</v>
      </c>
      <c r="E19" s="33" t="s">
        <v>40</v>
      </c>
      <c r="F19" s="29" t="s">
        <v>351</v>
      </c>
      <c r="G19" s="76">
        <v>88448</v>
      </c>
      <c r="H19" s="29" t="s">
        <v>912</v>
      </c>
      <c r="I19" s="29" t="s">
        <v>20</v>
      </c>
      <c r="J19" s="33" t="s">
        <v>913</v>
      </c>
    </row>
    <row r="20" spans="1:10" s="38" customFormat="1" ht="101.25" x14ac:dyDescent="0.2">
      <c r="A20" s="28">
        <v>15</v>
      </c>
      <c r="B20" s="29" t="s">
        <v>914</v>
      </c>
      <c r="C20" s="30">
        <v>25070</v>
      </c>
      <c r="D20" s="30">
        <v>24500</v>
      </c>
      <c r="E20" s="33" t="s">
        <v>40</v>
      </c>
      <c r="F20" s="29" t="s">
        <v>660</v>
      </c>
      <c r="G20" s="76">
        <v>24500</v>
      </c>
      <c r="H20" s="29" t="s">
        <v>915</v>
      </c>
      <c r="I20" s="29" t="s">
        <v>20</v>
      </c>
      <c r="J20" s="33" t="s">
        <v>916</v>
      </c>
    </row>
    <row r="21" spans="1:10" s="38" customFormat="1" ht="101.25" x14ac:dyDescent="0.2">
      <c r="A21" s="28">
        <v>16</v>
      </c>
      <c r="B21" s="29" t="s">
        <v>917</v>
      </c>
      <c r="C21" s="30">
        <v>9094</v>
      </c>
      <c r="D21" s="30">
        <v>9094</v>
      </c>
      <c r="E21" s="33" t="s">
        <v>40</v>
      </c>
      <c r="F21" s="29" t="s">
        <v>918</v>
      </c>
      <c r="G21" s="76">
        <v>9094</v>
      </c>
      <c r="H21" s="29" t="s">
        <v>919</v>
      </c>
      <c r="I21" s="29" t="s">
        <v>20</v>
      </c>
      <c r="J21" s="33" t="s">
        <v>920</v>
      </c>
    </row>
    <row r="22" spans="1:10" s="38" customFormat="1" ht="101.25" x14ac:dyDescent="0.2">
      <c r="A22" s="28">
        <v>17</v>
      </c>
      <c r="B22" s="29" t="s">
        <v>921</v>
      </c>
      <c r="C22" s="30">
        <v>14631.18</v>
      </c>
      <c r="D22" s="30">
        <v>14631.18</v>
      </c>
      <c r="E22" s="33" t="s">
        <v>40</v>
      </c>
      <c r="F22" s="29" t="s">
        <v>268</v>
      </c>
      <c r="G22" s="76">
        <v>14631.18</v>
      </c>
      <c r="H22" s="29" t="s">
        <v>922</v>
      </c>
      <c r="I22" s="29" t="s">
        <v>20</v>
      </c>
      <c r="J22" s="33" t="s">
        <v>923</v>
      </c>
    </row>
    <row r="23" spans="1:10" s="38" customFormat="1" ht="101.25" x14ac:dyDescent="0.2">
      <c r="A23" s="28">
        <v>18</v>
      </c>
      <c r="B23" s="29" t="s">
        <v>924</v>
      </c>
      <c r="C23" s="30">
        <v>11110</v>
      </c>
      <c r="D23" s="30">
        <v>11110</v>
      </c>
      <c r="E23" s="33" t="s">
        <v>40</v>
      </c>
      <c r="F23" s="29" t="s">
        <v>84</v>
      </c>
      <c r="G23" s="76">
        <v>11110</v>
      </c>
      <c r="H23" s="29" t="s">
        <v>925</v>
      </c>
      <c r="I23" s="29" t="s">
        <v>20</v>
      </c>
      <c r="J23" s="33" t="s">
        <v>926</v>
      </c>
    </row>
    <row r="24" spans="1:10" s="38" customFormat="1" ht="101.25" x14ac:dyDescent="0.2">
      <c r="A24" s="28">
        <v>19</v>
      </c>
      <c r="B24" s="29" t="s">
        <v>927</v>
      </c>
      <c r="C24" s="30">
        <v>55000</v>
      </c>
      <c r="D24" s="30">
        <v>55000</v>
      </c>
      <c r="E24" s="33" t="s">
        <v>40</v>
      </c>
      <c r="F24" s="29" t="s">
        <v>412</v>
      </c>
      <c r="G24" s="76">
        <v>55000</v>
      </c>
      <c r="H24" s="29" t="s">
        <v>928</v>
      </c>
      <c r="I24" s="29" t="s">
        <v>20</v>
      </c>
      <c r="J24" s="33" t="s">
        <v>929</v>
      </c>
    </row>
    <row r="25" spans="1:10" s="38" customFormat="1" ht="141.75" x14ac:dyDescent="0.2">
      <c r="A25" s="28">
        <v>20</v>
      </c>
      <c r="B25" s="29" t="s">
        <v>930</v>
      </c>
      <c r="C25" s="30">
        <v>14690</v>
      </c>
      <c r="D25" s="30">
        <v>14690</v>
      </c>
      <c r="E25" s="33" t="s">
        <v>40</v>
      </c>
      <c r="F25" s="29" t="s">
        <v>425</v>
      </c>
      <c r="G25" s="76">
        <v>14690</v>
      </c>
      <c r="H25" s="29" t="s">
        <v>931</v>
      </c>
      <c r="I25" s="29" t="s">
        <v>20</v>
      </c>
      <c r="J25" s="33" t="s">
        <v>932</v>
      </c>
    </row>
    <row r="26" spans="1:10" s="38" customFormat="1" ht="101.25" x14ac:dyDescent="0.2">
      <c r="A26" s="28">
        <v>21</v>
      </c>
      <c r="B26" s="29" t="s">
        <v>933</v>
      </c>
      <c r="C26" s="30">
        <v>29988</v>
      </c>
      <c r="D26" s="30">
        <v>29988</v>
      </c>
      <c r="E26" s="33" t="s">
        <v>40</v>
      </c>
      <c r="F26" s="29" t="s">
        <v>463</v>
      </c>
      <c r="G26" s="76">
        <v>29988</v>
      </c>
      <c r="H26" s="29" t="s">
        <v>934</v>
      </c>
      <c r="I26" s="29" t="s">
        <v>20</v>
      </c>
      <c r="J26" s="33" t="s">
        <v>937</v>
      </c>
    </row>
    <row r="27" spans="1:10" s="38" customFormat="1" ht="101.25" x14ac:dyDescent="0.2">
      <c r="A27" s="28">
        <v>22</v>
      </c>
      <c r="B27" s="29" t="s">
        <v>935</v>
      </c>
      <c r="C27" s="30">
        <v>18000</v>
      </c>
      <c r="D27" s="30">
        <v>18000</v>
      </c>
      <c r="E27" s="33" t="s">
        <v>40</v>
      </c>
      <c r="F27" s="29" t="s">
        <v>87</v>
      </c>
      <c r="G27" s="76">
        <v>18000</v>
      </c>
      <c r="H27" s="29" t="s">
        <v>936</v>
      </c>
      <c r="I27" s="29" t="s">
        <v>20</v>
      </c>
      <c r="J27" s="33" t="s">
        <v>938</v>
      </c>
    </row>
    <row r="28" spans="1:10" s="38" customFormat="1" ht="101.25" x14ac:dyDescent="0.2">
      <c r="A28" s="28">
        <v>23</v>
      </c>
      <c r="B28" s="29" t="s">
        <v>939</v>
      </c>
      <c r="C28" s="30">
        <v>8000</v>
      </c>
      <c r="D28" s="30">
        <v>8000</v>
      </c>
      <c r="E28" s="33" t="s">
        <v>40</v>
      </c>
      <c r="F28" s="29" t="s">
        <v>87</v>
      </c>
      <c r="G28" s="76">
        <v>8000</v>
      </c>
      <c r="H28" s="29" t="s">
        <v>940</v>
      </c>
      <c r="I28" s="29" t="s">
        <v>20</v>
      </c>
      <c r="J28" s="33" t="s">
        <v>941</v>
      </c>
    </row>
    <row r="29" spans="1:10" s="38" customFormat="1" ht="101.25" x14ac:dyDescent="0.2">
      <c r="A29" s="28">
        <v>24</v>
      </c>
      <c r="B29" s="29" t="s">
        <v>942</v>
      </c>
      <c r="C29" s="30">
        <v>18000</v>
      </c>
      <c r="D29" s="30">
        <v>18000</v>
      </c>
      <c r="E29" s="33" t="s">
        <v>40</v>
      </c>
      <c r="F29" s="29" t="s">
        <v>412</v>
      </c>
      <c r="G29" s="76">
        <v>18000</v>
      </c>
      <c r="H29" s="29" t="s">
        <v>943</v>
      </c>
      <c r="I29" s="29" t="s">
        <v>20</v>
      </c>
      <c r="J29" s="33" t="s">
        <v>947</v>
      </c>
    </row>
    <row r="30" spans="1:10" s="38" customFormat="1" ht="101.25" x14ac:dyDescent="0.2">
      <c r="A30" s="28">
        <v>25</v>
      </c>
      <c r="B30" s="29" t="s">
        <v>944</v>
      </c>
      <c r="C30" s="30">
        <v>12450</v>
      </c>
      <c r="D30" s="30">
        <v>12450</v>
      </c>
      <c r="E30" s="33" t="s">
        <v>40</v>
      </c>
      <c r="F30" s="29" t="s">
        <v>812</v>
      </c>
      <c r="G30" s="76">
        <v>12450</v>
      </c>
      <c r="H30" s="29" t="s">
        <v>945</v>
      </c>
      <c r="I30" s="29" t="s">
        <v>20</v>
      </c>
      <c r="J30" s="33" t="s">
        <v>946</v>
      </c>
    </row>
    <row r="31" spans="1:10" s="38" customFormat="1" ht="101.25" x14ac:dyDescent="0.2">
      <c r="A31" s="28">
        <v>26</v>
      </c>
      <c r="B31" s="29" t="s">
        <v>948</v>
      </c>
      <c r="C31" s="30">
        <v>9820</v>
      </c>
      <c r="D31" s="30">
        <v>9820</v>
      </c>
      <c r="E31" s="33" t="s">
        <v>40</v>
      </c>
      <c r="F31" s="29" t="s">
        <v>732</v>
      </c>
      <c r="G31" s="76">
        <v>9820</v>
      </c>
      <c r="H31" s="29" t="s">
        <v>949</v>
      </c>
      <c r="I31" s="29" t="s">
        <v>20</v>
      </c>
      <c r="J31" s="33" t="s">
        <v>950</v>
      </c>
    </row>
    <row r="32" spans="1:10" s="38" customFormat="1" ht="101.25" x14ac:dyDescent="0.2">
      <c r="A32" s="28">
        <v>27</v>
      </c>
      <c r="B32" s="29" t="s">
        <v>951</v>
      </c>
      <c r="C32" s="30">
        <v>22186.45</v>
      </c>
      <c r="D32" s="30">
        <v>22186.45</v>
      </c>
      <c r="E32" s="33" t="s">
        <v>40</v>
      </c>
      <c r="F32" s="29" t="s">
        <v>268</v>
      </c>
      <c r="G32" s="76">
        <v>22186.45</v>
      </c>
      <c r="H32" s="29" t="s">
        <v>952</v>
      </c>
      <c r="I32" s="29" t="s">
        <v>20</v>
      </c>
      <c r="J32" s="33" t="s">
        <v>953</v>
      </c>
    </row>
    <row r="33" spans="1:10" s="38" customFormat="1" ht="101.25" x14ac:dyDescent="0.2">
      <c r="A33" s="28">
        <v>28</v>
      </c>
      <c r="B33" s="29" t="s">
        <v>954</v>
      </c>
      <c r="C33" s="30">
        <v>18100</v>
      </c>
      <c r="D33" s="30">
        <v>18100</v>
      </c>
      <c r="E33" s="33" t="s">
        <v>40</v>
      </c>
      <c r="F33" s="29" t="s">
        <v>746</v>
      </c>
      <c r="G33" s="76">
        <v>18100</v>
      </c>
      <c r="H33" s="29" t="s">
        <v>955</v>
      </c>
      <c r="I33" s="29" t="s">
        <v>20</v>
      </c>
      <c r="J33" s="33" t="s">
        <v>956</v>
      </c>
    </row>
    <row r="34" spans="1:10" s="38" customFormat="1" ht="162" x14ac:dyDescent="0.2">
      <c r="A34" s="28">
        <v>29</v>
      </c>
      <c r="B34" s="29" t="s">
        <v>957</v>
      </c>
      <c r="C34" s="30">
        <v>54000</v>
      </c>
      <c r="D34" s="30">
        <v>54000</v>
      </c>
      <c r="E34" s="33" t="s">
        <v>40</v>
      </c>
      <c r="F34" s="29" t="s">
        <v>526</v>
      </c>
      <c r="G34" s="76">
        <v>54000</v>
      </c>
      <c r="H34" s="29" t="s">
        <v>958</v>
      </c>
      <c r="I34" s="29" t="s">
        <v>20</v>
      </c>
      <c r="J34" s="33" t="s">
        <v>959</v>
      </c>
    </row>
    <row r="35" spans="1:10" s="38" customFormat="1" ht="101.25" x14ac:dyDescent="0.2">
      <c r="A35" s="28">
        <v>30</v>
      </c>
      <c r="B35" s="29" t="s">
        <v>960</v>
      </c>
      <c r="C35" s="30">
        <v>99702.6</v>
      </c>
      <c r="D35" s="30">
        <v>99702.6</v>
      </c>
      <c r="E35" s="33" t="s">
        <v>40</v>
      </c>
      <c r="F35" s="29" t="s">
        <v>268</v>
      </c>
      <c r="G35" s="76">
        <v>99702.6</v>
      </c>
      <c r="H35" s="29" t="s">
        <v>961</v>
      </c>
      <c r="I35" s="29" t="s">
        <v>20</v>
      </c>
      <c r="J35" s="33" t="s">
        <v>962</v>
      </c>
    </row>
    <row r="36" spans="1:10" s="38" customFormat="1" ht="141.75" x14ac:dyDescent="0.2">
      <c r="A36" s="94">
        <v>31</v>
      </c>
      <c r="B36" s="98" t="s">
        <v>1919</v>
      </c>
      <c r="C36" s="96">
        <v>960000</v>
      </c>
      <c r="D36" s="96">
        <v>894053.28</v>
      </c>
      <c r="E36" s="100" t="s">
        <v>258</v>
      </c>
      <c r="F36" s="98" t="s">
        <v>1920</v>
      </c>
      <c r="G36" s="117">
        <v>876000</v>
      </c>
      <c r="H36" s="98" t="s">
        <v>1921</v>
      </c>
      <c r="I36" s="98" t="s">
        <v>32</v>
      </c>
      <c r="J36" s="97" t="s">
        <v>1925</v>
      </c>
    </row>
    <row r="37" spans="1:10" s="38" customFormat="1" ht="101.25" x14ac:dyDescent="0.2">
      <c r="A37" s="28">
        <v>32</v>
      </c>
      <c r="B37" s="29" t="s">
        <v>1922</v>
      </c>
      <c r="C37" s="30">
        <v>255000</v>
      </c>
      <c r="D37" s="30">
        <v>255000</v>
      </c>
      <c r="E37" s="33" t="s">
        <v>40</v>
      </c>
      <c r="F37" s="29" t="s">
        <v>1923</v>
      </c>
      <c r="G37" s="76">
        <v>255000</v>
      </c>
      <c r="H37" s="29" t="s">
        <v>1924</v>
      </c>
      <c r="I37" s="29" t="s">
        <v>20</v>
      </c>
      <c r="J37" s="33" t="s">
        <v>1926</v>
      </c>
    </row>
    <row r="38" spans="1:10" s="38" customFormat="1" ht="121.5" x14ac:dyDescent="0.2">
      <c r="A38" s="94">
        <v>33</v>
      </c>
      <c r="B38" s="98" t="s">
        <v>1927</v>
      </c>
      <c r="C38" s="96">
        <v>672000</v>
      </c>
      <c r="D38" s="96">
        <v>756436.5</v>
      </c>
      <c r="E38" s="100" t="s">
        <v>258</v>
      </c>
      <c r="F38" s="98" t="s">
        <v>1928</v>
      </c>
      <c r="G38" s="117">
        <v>670000</v>
      </c>
      <c r="H38" s="98" t="s">
        <v>1929</v>
      </c>
      <c r="I38" s="98" t="s">
        <v>32</v>
      </c>
      <c r="J38" s="97" t="s">
        <v>1930</v>
      </c>
    </row>
    <row r="39" spans="1:10" s="38" customFormat="1" ht="121.5" x14ac:dyDescent="0.2">
      <c r="A39" s="94">
        <v>34</v>
      </c>
      <c r="B39" s="98" t="s">
        <v>1934</v>
      </c>
      <c r="C39" s="96">
        <v>672000</v>
      </c>
      <c r="D39" s="96">
        <v>756436.5</v>
      </c>
      <c r="E39" s="100" t="s">
        <v>258</v>
      </c>
      <c r="F39" s="98" t="s">
        <v>1928</v>
      </c>
      <c r="G39" s="117">
        <v>670000</v>
      </c>
      <c r="H39" s="98" t="s">
        <v>1929</v>
      </c>
      <c r="I39" s="98" t="s">
        <v>32</v>
      </c>
      <c r="J39" s="97" t="s">
        <v>1933</v>
      </c>
    </row>
    <row r="40" spans="1:10" s="38" customFormat="1" ht="121.5" x14ac:dyDescent="0.2">
      <c r="A40" s="28">
        <v>35</v>
      </c>
      <c r="B40" s="29" t="s">
        <v>1931</v>
      </c>
      <c r="C40" s="30">
        <v>110000</v>
      </c>
      <c r="D40" s="30">
        <v>110000</v>
      </c>
      <c r="E40" s="33" t="s">
        <v>40</v>
      </c>
      <c r="F40" s="29" t="s">
        <v>526</v>
      </c>
      <c r="G40" s="76">
        <v>110000</v>
      </c>
      <c r="H40" s="29" t="s">
        <v>1932</v>
      </c>
      <c r="I40" s="29" t="s">
        <v>20</v>
      </c>
      <c r="J40" s="115" t="s">
        <v>1935</v>
      </c>
    </row>
    <row r="41" spans="1:10" s="38" customFormat="1" ht="101.25" x14ac:dyDescent="0.2">
      <c r="A41" s="28">
        <v>36</v>
      </c>
      <c r="B41" s="29" t="s">
        <v>1936</v>
      </c>
      <c r="C41" s="30">
        <v>138348</v>
      </c>
      <c r="D41" s="30">
        <v>138348</v>
      </c>
      <c r="E41" s="33" t="s">
        <v>40</v>
      </c>
      <c r="F41" s="29" t="s">
        <v>442</v>
      </c>
      <c r="G41" s="76">
        <v>138348</v>
      </c>
      <c r="H41" s="29" t="s">
        <v>1937</v>
      </c>
      <c r="I41" s="29" t="s">
        <v>20</v>
      </c>
      <c r="J41" s="115" t="s">
        <v>1938</v>
      </c>
    </row>
    <row r="42" spans="1:10" s="7" customFormat="1" x14ac:dyDescent="0.3">
      <c r="A42" s="152"/>
      <c r="B42" s="153" t="s">
        <v>2096</v>
      </c>
      <c r="C42" s="148">
        <f>SUM(C6:C41)</f>
        <v>3621219.13</v>
      </c>
      <c r="D42" s="148">
        <f>SUM(D6:D41)</f>
        <v>3723575.41</v>
      </c>
      <c r="E42" s="154"/>
      <c r="F42" s="152"/>
      <c r="G42" s="151">
        <f>SUM(G6:G41)</f>
        <v>3532649.13</v>
      </c>
      <c r="H42" s="155"/>
      <c r="I42" s="152"/>
      <c r="J42" s="152"/>
    </row>
    <row r="45" spans="1:10" x14ac:dyDescent="0.3">
      <c r="G45" s="186"/>
    </row>
  </sheetData>
  <autoFilter ref="E1:E41" xr:uid="{00000000-0009-0000-0000-00000A000000}"/>
  <mergeCells count="4">
    <mergeCell ref="A1:I1"/>
    <mergeCell ref="A2:I2"/>
    <mergeCell ref="A3:I3"/>
    <mergeCell ref="F4:G4"/>
  </mergeCells>
  <pageMargins left="0.15748031496062992" right="7.874015748031496E-2" top="0.11811023622047245" bottom="7.874015748031496E-2" header="3.937007874015748E-2" footer="3.937007874015748E-2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52"/>
  <sheetViews>
    <sheetView view="pageBreakPreview" topLeftCell="A46" zoomScaleNormal="100" zoomScaleSheetLayoutView="100" workbookViewId="0">
      <selection activeCell="E16" sqref="E16"/>
    </sheetView>
  </sheetViews>
  <sheetFormatPr defaultRowHeight="20.25" x14ac:dyDescent="0.2"/>
  <cols>
    <col min="1" max="1" width="4.25" customWidth="1"/>
    <col min="2" max="2" width="25.75" style="81" customWidth="1"/>
    <col min="3" max="3" width="15.75" style="86" customWidth="1"/>
    <col min="4" max="4" width="18.375" style="86" customWidth="1"/>
    <col min="5" max="5" width="12.375" customWidth="1"/>
    <col min="6" max="6" width="20" style="81" customWidth="1"/>
    <col min="7" max="7" width="14.125" style="38" customWidth="1"/>
    <col min="8" max="8" width="23" style="81" customWidth="1"/>
    <col min="9" max="9" width="17.875" style="82" customWidth="1"/>
    <col min="10" max="10" width="23.25" customWidth="1"/>
  </cols>
  <sheetData>
    <row r="1" spans="1:19" x14ac:dyDescent="0.3">
      <c r="A1" s="156" t="s">
        <v>38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x14ac:dyDescent="0.3">
      <c r="A3" s="156" t="s">
        <v>37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40.5" x14ac:dyDescent="0.3">
      <c r="A4" s="24" t="s">
        <v>1</v>
      </c>
      <c r="B4" s="79" t="s">
        <v>2</v>
      </c>
      <c r="C4" s="84" t="s">
        <v>3</v>
      </c>
      <c r="D4" s="84" t="s">
        <v>4</v>
      </c>
      <c r="E4" s="24" t="s">
        <v>5</v>
      </c>
      <c r="F4" s="157" t="s">
        <v>6</v>
      </c>
      <c r="G4" s="158"/>
      <c r="H4" s="79" t="s">
        <v>7</v>
      </c>
      <c r="I4" s="72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26"/>
      <c r="B5" s="80"/>
      <c r="C5" s="85" t="s">
        <v>10</v>
      </c>
      <c r="D5" s="85"/>
      <c r="E5" s="26"/>
      <c r="F5" s="83"/>
      <c r="G5" s="87"/>
      <c r="H5" s="80" t="s">
        <v>11</v>
      </c>
      <c r="I5" s="73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18" customFormat="1" ht="121.5" x14ac:dyDescent="0.2">
      <c r="A6" s="28">
        <v>1</v>
      </c>
      <c r="B6" s="29" t="s">
        <v>963</v>
      </c>
      <c r="C6" s="30">
        <v>6320</v>
      </c>
      <c r="D6" s="30">
        <v>6320</v>
      </c>
      <c r="E6" s="33" t="s">
        <v>40</v>
      </c>
      <c r="F6" s="29" t="s">
        <v>107</v>
      </c>
      <c r="G6" s="30">
        <v>6320</v>
      </c>
      <c r="H6" s="29" t="s">
        <v>107</v>
      </c>
      <c r="I6" s="29" t="s">
        <v>20</v>
      </c>
      <c r="J6" s="33" t="s">
        <v>964</v>
      </c>
    </row>
    <row r="7" spans="1:19" s="18" customFormat="1" ht="81" x14ac:dyDescent="0.2">
      <c r="A7" s="28">
        <v>2</v>
      </c>
      <c r="B7" s="29" t="s">
        <v>965</v>
      </c>
      <c r="C7" s="30">
        <v>37610</v>
      </c>
      <c r="D7" s="30">
        <v>37610</v>
      </c>
      <c r="E7" s="33" t="s">
        <v>40</v>
      </c>
      <c r="F7" s="29" t="s">
        <v>966</v>
      </c>
      <c r="G7" s="54">
        <v>37610</v>
      </c>
      <c r="H7" s="29" t="s">
        <v>967</v>
      </c>
      <c r="I7" s="29" t="s">
        <v>20</v>
      </c>
      <c r="J7" s="33" t="s">
        <v>968</v>
      </c>
    </row>
    <row r="8" spans="1:19" s="18" customFormat="1" ht="81" x14ac:dyDescent="0.2">
      <c r="A8" s="28">
        <v>3</v>
      </c>
      <c r="B8" s="29" t="s">
        <v>969</v>
      </c>
      <c r="C8" s="30">
        <v>5880</v>
      </c>
      <c r="D8" s="30">
        <v>5880</v>
      </c>
      <c r="E8" s="33" t="s">
        <v>40</v>
      </c>
      <c r="F8" s="29" t="s">
        <v>315</v>
      </c>
      <c r="G8" s="54">
        <v>5880</v>
      </c>
      <c r="H8" s="29" t="s">
        <v>970</v>
      </c>
      <c r="I8" s="29" t="s">
        <v>20</v>
      </c>
      <c r="J8" s="33" t="s">
        <v>971</v>
      </c>
    </row>
    <row r="9" spans="1:19" s="18" customFormat="1" ht="81" x14ac:dyDescent="0.2">
      <c r="A9" s="28">
        <v>4</v>
      </c>
      <c r="B9" s="29" t="s">
        <v>972</v>
      </c>
      <c r="C9" s="30">
        <v>96100</v>
      </c>
      <c r="D9" s="30">
        <v>96100</v>
      </c>
      <c r="E9" s="33" t="s">
        <v>40</v>
      </c>
      <c r="F9" s="29" t="s">
        <v>973</v>
      </c>
      <c r="G9" s="54">
        <v>96100</v>
      </c>
      <c r="H9" s="29" t="s">
        <v>974</v>
      </c>
      <c r="I9" s="29" t="s">
        <v>20</v>
      </c>
      <c r="J9" s="33" t="s">
        <v>975</v>
      </c>
    </row>
    <row r="10" spans="1:19" s="18" customFormat="1" ht="81" x14ac:dyDescent="0.2">
      <c r="A10" s="28">
        <v>5</v>
      </c>
      <c r="B10" s="29" t="s">
        <v>976</v>
      </c>
      <c r="C10" s="30">
        <v>31050</v>
      </c>
      <c r="D10" s="30">
        <v>31050</v>
      </c>
      <c r="E10" s="33" t="s">
        <v>40</v>
      </c>
      <c r="F10" s="29" t="s">
        <v>125</v>
      </c>
      <c r="G10" s="54">
        <v>31050</v>
      </c>
      <c r="H10" s="29" t="s">
        <v>977</v>
      </c>
      <c r="I10" s="29" t="s">
        <v>20</v>
      </c>
      <c r="J10" s="33" t="s">
        <v>978</v>
      </c>
    </row>
    <row r="11" spans="1:19" s="18" customFormat="1" ht="81" x14ac:dyDescent="0.2">
      <c r="A11" s="28">
        <v>6</v>
      </c>
      <c r="B11" s="29" t="s">
        <v>979</v>
      </c>
      <c r="C11" s="30">
        <v>9060</v>
      </c>
      <c r="D11" s="30">
        <v>9060</v>
      </c>
      <c r="E11" s="33" t="s">
        <v>40</v>
      </c>
      <c r="F11" s="29" t="s">
        <v>128</v>
      </c>
      <c r="G11" s="54">
        <v>9060</v>
      </c>
      <c r="H11" s="29" t="s">
        <v>980</v>
      </c>
      <c r="I11" s="29" t="s">
        <v>20</v>
      </c>
      <c r="J11" s="33" t="s">
        <v>981</v>
      </c>
    </row>
    <row r="12" spans="1:19" s="18" customFormat="1" ht="101.25" x14ac:dyDescent="0.2">
      <c r="A12" s="28">
        <v>7</v>
      </c>
      <c r="B12" s="29" t="s">
        <v>982</v>
      </c>
      <c r="C12" s="30">
        <v>60129</v>
      </c>
      <c r="D12" s="30">
        <v>60129</v>
      </c>
      <c r="E12" s="33" t="s">
        <v>40</v>
      </c>
      <c r="F12" s="29" t="s">
        <v>983</v>
      </c>
      <c r="G12" s="54">
        <v>60129</v>
      </c>
      <c r="H12" s="29" t="s">
        <v>984</v>
      </c>
      <c r="I12" s="29" t="s">
        <v>20</v>
      </c>
      <c r="J12" s="33" t="s">
        <v>985</v>
      </c>
    </row>
    <row r="13" spans="1:19" s="18" customFormat="1" ht="81" x14ac:dyDescent="0.2">
      <c r="A13" s="28">
        <v>8</v>
      </c>
      <c r="B13" s="29" t="s">
        <v>986</v>
      </c>
      <c r="C13" s="30">
        <v>14000</v>
      </c>
      <c r="D13" s="30">
        <v>14000</v>
      </c>
      <c r="E13" s="33" t="s">
        <v>40</v>
      </c>
      <c r="F13" s="29" t="s">
        <v>315</v>
      </c>
      <c r="G13" s="54">
        <v>14000</v>
      </c>
      <c r="H13" s="29" t="s">
        <v>987</v>
      </c>
      <c r="I13" s="29" t="s">
        <v>20</v>
      </c>
      <c r="J13" s="33" t="s">
        <v>988</v>
      </c>
    </row>
    <row r="14" spans="1:19" s="18" customFormat="1" ht="81" x14ac:dyDescent="0.2">
      <c r="A14" s="28">
        <v>9</v>
      </c>
      <c r="B14" s="29" t="s">
        <v>989</v>
      </c>
      <c r="C14" s="30">
        <v>30500</v>
      </c>
      <c r="D14" s="30">
        <v>30500</v>
      </c>
      <c r="E14" s="33" t="s">
        <v>40</v>
      </c>
      <c r="F14" s="29" t="s">
        <v>990</v>
      </c>
      <c r="G14" s="54">
        <v>30500</v>
      </c>
      <c r="H14" s="29" t="s">
        <v>991</v>
      </c>
      <c r="I14" s="29" t="s">
        <v>20</v>
      </c>
      <c r="J14" s="33" t="s">
        <v>992</v>
      </c>
    </row>
    <row r="15" spans="1:19" ht="81" x14ac:dyDescent="0.2">
      <c r="A15" s="28">
        <v>10</v>
      </c>
      <c r="B15" s="29" t="s">
        <v>993</v>
      </c>
      <c r="C15" s="30">
        <v>37100</v>
      </c>
      <c r="D15" s="30">
        <v>37100</v>
      </c>
      <c r="E15" s="33" t="s">
        <v>40</v>
      </c>
      <c r="F15" s="29" t="s">
        <v>125</v>
      </c>
      <c r="G15" s="76">
        <v>37100</v>
      </c>
      <c r="H15" s="29" t="s">
        <v>994</v>
      </c>
      <c r="I15" s="29" t="s">
        <v>20</v>
      </c>
      <c r="J15" s="33" t="s">
        <v>995</v>
      </c>
    </row>
    <row r="16" spans="1:19" ht="81" x14ac:dyDescent="0.2">
      <c r="A16" s="28">
        <v>11</v>
      </c>
      <c r="B16" s="29" t="s">
        <v>996</v>
      </c>
      <c r="C16" s="30">
        <v>68980</v>
      </c>
      <c r="D16" s="30">
        <v>68980</v>
      </c>
      <c r="E16" s="33" t="s">
        <v>40</v>
      </c>
      <c r="F16" s="29" t="s">
        <v>997</v>
      </c>
      <c r="G16" s="76">
        <v>68980</v>
      </c>
      <c r="H16" s="29" t="s">
        <v>998</v>
      </c>
      <c r="I16" s="29" t="s">
        <v>20</v>
      </c>
      <c r="J16" s="33" t="s">
        <v>999</v>
      </c>
    </row>
    <row r="17" spans="1:10" ht="81" x14ac:dyDescent="0.2">
      <c r="A17" s="28">
        <v>12</v>
      </c>
      <c r="B17" s="29" t="s">
        <v>1000</v>
      </c>
      <c r="C17" s="30">
        <v>16000</v>
      </c>
      <c r="D17" s="30">
        <v>16000</v>
      </c>
      <c r="E17" s="33" t="s">
        <v>40</v>
      </c>
      <c r="F17" s="29" t="s">
        <v>207</v>
      </c>
      <c r="G17" s="76">
        <v>16000</v>
      </c>
      <c r="H17" s="29" t="s">
        <v>207</v>
      </c>
      <c r="I17" s="29" t="s">
        <v>20</v>
      </c>
      <c r="J17" s="33" t="s">
        <v>1001</v>
      </c>
    </row>
    <row r="18" spans="1:10" ht="81" x14ac:dyDescent="0.2">
      <c r="A18" s="28">
        <v>13</v>
      </c>
      <c r="B18" s="29" t="s">
        <v>1002</v>
      </c>
      <c r="C18" s="30">
        <v>6870</v>
      </c>
      <c r="D18" s="30">
        <v>6870</v>
      </c>
      <c r="E18" s="33" t="s">
        <v>40</v>
      </c>
      <c r="F18" s="29" t="s">
        <v>1003</v>
      </c>
      <c r="G18" s="76">
        <v>6870</v>
      </c>
      <c r="H18" s="29" t="s">
        <v>1004</v>
      </c>
      <c r="I18" s="29" t="s">
        <v>20</v>
      </c>
      <c r="J18" s="33" t="s">
        <v>1005</v>
      </c>
    </row>
    <row r="19" spans="1:10" ht="121.5" x14ac:dyDescent="0.2">
      <c r="A19" s="28">
        <v>14</v>
      </c>
      <c r="B19" s="29" t="s">
        <v>1006</v>
      </c>
      <c r="C19" s="30">
        <v>8000</v>
      </c>
      <c r="D19" s="30">
        <v>8000</v>
      </c>
      <c r="E19" s="33" t="s">
        <v>40</v>
      </c>
      <c r="F19" s="29" t="s">
        <v>125</v>
      </c>
      <c r="G19" s="76">
        <v>8000</v>
      </c>
      <c r="H19" s="29" t="s">
        <v>1010</v>
      </c>
      <c r="I19" s="29" t="s">
        <v>20</v>
      </c>
      <c r="J19" s="33" t="s">
        <v>1007</v>
      </c>
    </row>
    <row r="20" spans="1:10" ht="121.5" x14ac:dyDescent="0.2">
      <c r="A20" s="28">
        <v>15</v>
      </c>
      <c r="B20" s="29" t="s">
        <v>1008</v>
      </c>
      <c r="C20" s="30">
        <v>5730</v>
      </c>
      <c r="D20" s="30">
        <v>5730</v>
      </c>
      <c r="E20" s="33" t="s">
        <v>40</v>
      </c>
      <c r="F20" s="29" t="s">
        <v>732</v>
      </c>
      <c r="G20" s="76">
        <v>5730</v>
      </c>
      <c r="H20" s="29" t="s">
        <v>1009</v>
      </c>
      <c r="I20" s="29" t="s">
        <v>20</v>
      </c>
      <c r="J20" s="33" t="s">
        <v>1011</v>
      </c>
    </row>
    <row r="21" spans="1:10" ht="81" x14ac:dyDescent="0.2">
      <c r="A21" s="28">
        <v>16</v>
      </c>
      <c r="B21" s="29" t="s">
        <v>1012</v>
      </c>
      <c r="C21" s="30">
        <v>13000</v>
      </c>
      <c r="D21" s="30">
        <v>13000</v>
      </c>
      <c r="E21" s="33" t="s">
        <v>40</v>
      </c>
      <c r="F21" s="29" t="s">
        <v>216</v>
      </c>
      <c r="G21" s="76">
        <v>13000</v>
      </c>
      <c r="H21" s="29" t="s">
        <v>1013</v>
      </c>
      <c r="I21" s="29" t="s">
        <v>20</v>
      </c>
      <c r="J21" s="33" t="s">
        <v>1014</v>
      </c>
    </row>
    <row r="22" spans="1:10" ht="101.25" x14ac:dyDescent="0.2">
      <c r="A22" s="28">
        <v>17</v>
      </c>
      <c r="B22" s="29" t="s">
        <v>1015</v>
      </c>
      <c r="C22" s="30">
        <v>18500</v>
      </c>
      <c r="D22" s="30">
        <v>18500</v>
      </c>
      <c r="E22" s="33" t="s">
        <v>40</v>
      </c>
      <c r="F22" s="29" t="s">
        <v>1016</v>
      </c>
      <c r="G22" s="76">
        <v>18500</v>
      </c>
      <c r="H22" s="29" t="s">
        <v>1017</v>
      </c>
      <c r="I22" s="29" t="s">
        <v>20</v>
      </c>
      <c r="J22" s="33" t="s">
        <v>1018</v>
      </c>
    </row>
    <row r="23" spans="1:10" ht="202.5" x14ac:dyDescent="0.2">
      <c r="A23" s="28">
        <v>18</v>
      </c>
      <c r="B23" s="29" t="s">
        <v>1019</v>
      </c>
      <c r="C23" s="30">
        <v>82500</v>
      </c>
      <c r="D23" s="30">
        <v>82500</v>
      </c>
      <c r="E23" s="33" t="s">
        <v>40</v>
      </c>
      <c r="F23" s="29" t="s">
        <v>526</v>
      </c>
      <c r="G23" s="76">
        <v>82500</v>
      </c>
      <c r="H23" s="29" t="s">
        <v>1020</v>
      </c>
      <c r="I23" s="29" t="s">
        <v>20</v>
      </c>
      <c r="J23" s="33" t="s">
        <v>1021</v>
      </c>
    </row>
    <row r="24" spans="1:10" ht="81" x14ac:dyDescent="0.2">
      <c r="A24" s="28">
        <v>19</v>
      </c>
      <c r="B24" s="29" t="s">
        <v>1022</v>
      </c>
      <c r="C24" s="30">
        <v>5096</v>
      </c>
      <c r="D24" s="30">
        <v>5096</v>
      </c>
      <c r="E24" s="33" t="s">
        <v>40</v>
      </c>
      <c r="F24" s="29" t="s">
        <v>128</v>
      </c>
      <c r="G24" s="76">
        <v>5096</v>
      </c>
      <c r="H24" s="29" t="s">
        <v>1023</v>
      </c>
      <c r="I24" s="29" t="s">
        <v>20</v>
      </c>
      <c r="J24" s="33" t="s">
        <v>1024</v>
      </c>
    </row>
    <row r="25" spans="1:10" ht="101.25" x14ac:dyDescent="0.2">
      <c r="A25" s="28">
        <v>20</v>
      </c>
      <c r="B25" s="29" t="s">
        <v>1025</v>
      </c>
      <c r="C25" s="30">
        <v>23730</v>
      </c>
      <c r="D25" s="30">
        <v>23730</v>
      </c>
      <c r="E25" s="33" t="s">
        <v>40</v>
      </c>
      <c r="F25" s="29" t="s">
        <v>1026</v>
      </c>
      <c r="G25" s="76">
        <v>23730</v>
      </c>
      <c r="H25" s="29" t="s">
        <v>1027</v>
      </c>
      <c r="I25" s="29" t="s">
        <v>20</v>
      </c>
      <c r="J25" s="33" t="s">
        <v>1028</v>
      </c>
    </row>
    <row r="26" spans="1:10" ht="81" x14ac:dyDescent="0.2">
      <c r="A26" s="28">
        <v>21</v>
      </c>
      <c r="B26" s="29" t="s">
        <v>1029</v>
      </c>
      <c r="C26" s="30">
        <v>12750</v>
      </c>
      <c r="D26" s="30">
        <v>12750</v>
      </c>
      <c r="E26" s="33" t="s">
        <v>40</v>
      </c>
      <c r="F26" s="29" t="s">
        <v>1030</v>
      </c>
      <c r="G26" s="76">
        <v>12750</v>
      </c>
      <c r="H26" s="29" t="s">
        <v>1031</v>
      </c>
      <c r="I26" s="29" t="s">
        <v>20</v>
      </c>
      <c r="J26" s="33" t="s">
        <v>1032</v>
      </c>
    </row>
    <row r="27" spans="1:10" ht="81" x14ac:dyDescent="0.2">
      <c r="A27" s="28">
        <v>22</v>
      </c>
      <c r="B27" s="29" t="s">
        <v>1033</v>
      </c>
      <c r="C27" s="30">
        <v>61150</v>
      </c>
      <c r="D27" s="30">
        <v>61150</v>
      </c>
      <c r="E27" s="33" t="s">
        <v>40</v>
      </c>
      <c r="F27" s="29" t="s">
        <v>1034</v>
      </c>
      <c r="G27" s="76">
        <v>61150</v>
      </c>
      <c r="H27" s="29" t="s">
        <v>1035</v>
      </c>
      <c r="I27" s="29" t="s">
        <v>20</v>
      </c>
      <c r="J27" s="33" t="s">
        <v>1036</v>
      </c>
    </row>
    <row r="28" spans="1:10" ht="121.5" x14ac:dyDescent="0.2">
      <c r="A28" s="28">
        <v>23</v>
      </c>
      <c r="B28" s="29" t="s">
        <v>1037</v>
      </c>
      <c r="C28" s="30">
        <v>10250</v>
      </c>
      <c r="D28" s="30">
        <v>10250</v>
      </c>
      <c r="E28" s="33" t="s">
        <v>40</v>
      </c>
      <c r="F28" s="29" t="s">
        <v>1038</v>
      </c>
      <c r="G28" s="76">
        <v>10250</v>
      </c>
      <c r="H28" s="29" t="s">
        <v>1039</v>
      </c>
      <c r="I28" s="29" t="s">
        <v>20</v>
      </c>
      <c r="J28" s="33" t="s">
        <v>1040</v>
      </c>
    </row>
    <row r="29" spans="1:10" ht="81" x14ac:dyDescent="0.2">
      <c r="A29" s="28">
        <v>24</v>
      </c>
      <c r="B29" s="29" t="s">
        <v>1041</v>
      </c>
      <c r="C29" s="30">
        <v>19200</v>
      </c>
      <c r="D29" s="30">
        <v>19200</v>
      </c>
      <c r="E29" s="33" t="s">
        <v>40</v>
      </c>
      <c r="F29" s="29" t="s">
        <v>555</v>
      </c>
      <c r="G29" s="76">
        <v>19200</v>
      </c>
      <c r="H29" s="29" t="s">
        <v>1042</v>
      </c>
      <c r="I29" s="29" t="s">
        <v>20</v>
      </c>
      <c r="J29" s="33" t="s">
        <v>1045</v>
      </c>
    </row>
    <row r="30" spans="1:10" ht="81" x14ac:dyDescent="0.2">
      <c r="A30" s="28">
        <v>25</v>
      </c>
      <c r="B30" s="29" t="s">
        <v>1043</v>
      </c>
      <c r="C30" s="30">
        <v>21908</v>
      </c>
      <c r="D30" s="30">
        <v>21908</v>
      </c>
      <c r="E30" s="33" t="s">
        <v>40</v>
      </c>
      <c r="F30" s="29" t="s">
        <v>291</v>
      </c>
      <c r="G30" s="76">
        <v>21908</v>
      </c>
      <c r="H30" s="29" t="s">
        <v>1044</v>
      </c>
      <c r="I30" s="29" t="s">
        <v>20</v>
      </c>
      <c r="J30" s="33" t="s">
        <v>1046</v>
      </c>
    </row>
    <row r="31" spans="1:10" ht="81" x14ac:dyDescent="0.2">
      <c r="A31" s="28">
        <v>26</v>
      </c>
      <c r="B31" s="29" t="s">
        <v>1047</v>
      </c>
      <c r="C31" s="30">
        <v>86330</v>
      </c>
      <c r="D31" s="30">
        <v>86330</v>
      </c>
      <c r="E31" s="33" t="s">
        <v>40</v>
      </c>
      <c r="F31" s="29" t="s">
        <v>442</v>
      </c>
      <c r="G31" s="76">
        <v>86330</v>
      </c>
      <c r="H31" s="29" t="s">
        <v>442</v>
      </c>
      <c r="I31" s="29" t="s">
        <v>20</v>
      </c>
      <c r="J31" s="33" t="s">
        <v>1048</v>
      </c>
    </row>
    <row r="32" spans="1:10" ht="81" x14ac:dyDescent="0.2">
      <c r="A32" s="28">
        <v>27</v>
      </c>
      <c r="B32" s="29" t="s">
        <v>1049</v>
      </c>
      <c r="C32" s="30">
        <v>8350</v>
      </c>
      <c r="D32" s="30">
        <v>8350</v>
      </c>
      <c r="E32" s="33" t="s">
        <v>40</v>
      </c>
      <c r="F32" s="29" t="s">
        <v>351</v>
      </c>
      <c r="G32" s="76">
        <v>8350</v>
      </c>
      <c r="H32" s="29" t="s">
        <v>1050</v>
      </c>
      <c r="I32" s="29" t="s">
        <v>20</v>
      </c>
      <c r="J32" s="33" t="s">
        <v>1051</v>
      </c>
    </row>
    <row r="33" spans="1:10" ht="101.25" x14ac:dyDescent="0.2">
      <c r="A33" s="28">
        <v>28</v>
      </c>
      <c r="B33" s="29" t="s">
        <v>1052</v>
      </c>
      <c r="C33" s="30">
        <v>14670</v>
      </c>
      <c r="D33" s="30">
        <v>14670</v>
      </c>
      <c r="E33" s="33" t="s">
        <v>40</v>
      </c>
      <c r="F33" s="29" t="s">
        <v>116</v>
      </c>
      <c r="G33" s="76">
        <v>14670</v>
      </c>
      <c r="H33" s="29" t="s">
        <v>116</v>
      </c>
      <c r="I33" s="29" t="s">
        <v>20</v>
      </c>
      <c r="J33" s="33" t="s">
        <v>1053</v>
      </c>
    </row>
    <row r="34" spans="1:10" ht="121.5" x14ac:dyDescent="0.2">
      <c r="A34" s="28">
        <v>29</v>
      </c>
      <c r="B34" s="29" t="s">
        <v>1037</v>
      </c>
      <c r="C34" s="30">
        <v>10250</v>
      </c>
      <c r="D34" s="30">
        <v>10250</v>
      </c>
      <c r="E34" s="33" t="s">
        <v>40</v>
      </c>
      <c r="F34" s="29" t="s">
        <v>1038</v>
      </c>
      <c r="G34" s="76">
        <v>10250</v>
      </c>
      <c r="H34" s="29" t="s">
        <v>1039</v>
      </c>
      <c r="I34" s="29" t="s">
        <v>20</v>
      </c>
      <c r="J34" s="33" t="s">
        <v>1054</v>
      </c>
    </row>
    <row r="35" spans="1:10" ht="81" x14ac:dyDescent="0.2">
      <c r="A35" s="28">
        <v>30</v>
      </c>
      <c r="B35" s="29" t="s">
        <v>1055</v>
      </c>
      <c r="C35" s="30">
        <v>9150</v>
      </c>
      <c r="D35" s="30">
        <v>9150</v>
      </c>
      <c r="E35" s="33" t="s">
        <v>40</v>
      </c>
      <c r="F35" s="29" t="s">
        <v>612</v>
      </c>
      <c r="G35" s="76">
        <v>9150</v>
      </c>
      <c r="H35" s="29" t="s">
        <v>1056</v>
      </c>
      <c r="I35" s="29" t="s">
        <v>20</v>
      </c>
      <c r="J35" s="33" t="s">
        <v>1057</v>
      </c>
    </row>
    <row r="36" spans="1:10" ht="81" x14ac:dyDescent="0.2">
      <c r="A36" s="28">
        <v>31</v>
      </c>
      <c r="B36" s="29" t="s">
        <v>1058</v>
      </c>
      <c r="C36" s="30">
        <v>15771.8</v>
      </c>
      <c r="D36" s="30">
        <v>15771.8</v>
      </c>
      <c r="E36" s="33" t="s">
        <v>40</v>
      </c>
      <c r="F36" s="29" t="s">
        <v>1059</v>
      </c>
      <c r="G36" s="76">
        <v>15771.8</v>
      </c>
      <c r="H36" s="29" t="s">
        <v>1060</v>
      </c>
      <c r="I36" s="29" t="s">
        <v>20</v>
      </c>
      <c r="J36" s="33" t="s">
        <v>1061</v>
      </c>
    </row>
    <row r="37" spans="1:10" ht="121.5" x14ac:dyDescent="0.2">
      <c r="A37" s="94">
        <v>32</v>
      </c>
      <c r="B37" s="98" t="s">
        <v>1939</v>
      </c>
      <c r="C37" s="96">
        <v>1155000</v>
      </c>
      <c r="D37" s="96">
        <v>1041542.66</v>
      </c>
      <c r="E37" s="100" t="s">
        <v>258</v>
      </c>
      <c r="F37" s="98" t="s">
        <v>1660</v>
      </c>
      <c r="G37" s="117">
        <v>989000</v>
      </c>
      <c r="H37" s="98" t="s">
        <v>1940</v>
      </c>
      <c r="I37" s="98" t="s">
        <v>32</v>
      </c>
      <c r="J37" s="97" t="s">
        <v>1941</v>
      </c>
    </row>
    <row r="38" spans="1:10" ht="81" x14ac:dyDescent="0.2">
      <c r="A38" s="94">
        <v>33</v>
      </c>
      <c r="B38" s="98" t="s">
        <v>1942</v>
      </c>
      <c r="C38" s="96">
        <v>935800</v>
      </c>
      <c r="D38" s="96">
        <v>935800</v>
      </c>
      <c r="E38" s="100" t="s">
        <v>258</v>
      </c>
      <c r="F38" s="98" t="s">
        <v>1943</v>
      </c>
      <c r="G38" s="117">
        <v>504900</v>
      </c>
      <c r="H38" s="98" t="s">
        <v>1944</v>
      </c>
      <c r="I38" s="98" t="s">
        <v>32</v>
      </c>
      <c r="J38" s="97" t="s">
        <v>1945</v>
      </c>
    </row>
    <row r="39" spans="1:10" ht="81" x14ac:dyDescent="0.2">
      <c r="A39" s="28">
        <v>34</v>
      </c>
      <c r="B39" s="29" t="s">
        <v>1946</v>
      </c>
      <c r="C39" s="30">
        <v>134900</v>
      </c>
      <c r="D39" s="30">
        <v>134900</v>
      </c>
      <c r="E39" s="33" t="s">
        <v>40</v>
      </c>
      <c r="F39" s="29" t="s">
        <v>1947</v>
      </c>
      <c r="G39" s="76">
        <v>134900</v>
      </c>
      <c r="H39" s="29" t="s">
        <v>1948</v>
      </c>
      <c r="I39" s="29" t="s">
        <v>20</v>
      </c>
      <c r="J39" s="115" t="s">
        <v>1949</v>
      </c>
    </row>
    <row r="40" spans="1:10" ht="81" x14ac:dyDescent="0.2">
      <c r="A40" s="28">
        <v>35</v>
      </c>
      <c r="B40" s="29" t="s">
        <v>1950</v>
      </c>
      <c r="C40" s="30">
        <v>488000</v>
      </c>
      <c r="D40" s="30">
        <v>488000</v>
      </c>
      <c r="E40" s="33" t="s">
        <v>40</v>
      </c>
      <c r="F40" s="29" t="s">
        <v>1470</v>
      </c>
      <c r="G40" s="76">
        <v>488000</v>
      </c>
      <c r="H40" s="29" t="s">
        <v>1951</v>
      </c>
      <c r="I40" s="29" t="s">
        <v>20</v>
      </c>
      <c r="J40" s="115" t="s">
        <v>1955</v>
      </c>
    </row>
    <row r="41" spans="1:10" ht="121.5" x14ac:dyDescent="0.2">
      <c r="A41" s="28">
        <v>36</v>
      </c>
      <c r="B41" s="29" t="s">
        <v>1953</v>
      </c>
      <c r="C41" s="30">
        <v>422000</v>
      </c>
      <c r="D41" s="30">
        <v>481812.58</v>
      </c>
      <c r="E41" s="33" t="s">
        <v>40</v>
      </c>
      <c r="F41" s="29" t="s">
        <v>1903</v>
      </c>
      <c r="G41" s="76">
        <v>421994.79</v>
      </c>
      <c r="H41" s="29" t="s">
        <v>1954</v>
      </c>
      <c r="I41" s="29" t="s">
        <v>20</v>
      </c>
      <c r="J41" s="115" t="s">
        <v>1952</v>
      </c>
    </row>
    <row r="42" spans="1:10" ht="101.25" x14ac:dyDescent="0.2">
      <c r="A42" s="28">
        <v>37</v>
      </c>
      <c r="B42" s="29" t="s">
        <v>1956</v>
      </c>
      <c r="C42" s="30">
        <v>416000</v>
      </c>
      <c r="D42" s="30">
        <v>458125.67</v>
      </c>
      <c r="E42" s="33" t="s">
        <v>40</v>
      </c>
      <c r="F42" s="29" t="s">
        <v>1928</v>
      </c>
      <c r="G42" s="76">
        <v>415977.61</v>
      </c>
      <c r="H42" s="29" t="s">
        <v>1957</v>
      </c>
      <c r="I42" s="29" t="s">
        <v>20</v>
      </c>
      <c r="J42" s="115" t="s">
        <v>1958</v>
      </c>
    </row>
    <row r="43" spans="1:10" ht="81" x14ac:dyDescent="0.2">
      <c r="A43" s="28">
        <v>38</v>
      </c>
      <c r="B43" s="29" t="s">
        <v>1959</v>
      </c>
      <c r="C43" s="30">
        <v>215310</v>
      </c>
      <c r="D43" s="30">
        <v>215310</v>
      </c>
      <c r="E43" s="33" t="s">
        <v>40</v>
      </c>
      <c r="F43" s="29" t="s">
        <v>546</v>
      </c>
      <c r="G43" s="76">
        <v>215310</v>
      </c>
      <c r="H43" s="29" t="s">
        <v>1960</v>
      </c>
      <c r="I43" s="29" t="s">
        <v>20</v>
      </c>
      <c r="J43" s="115" t="s">
        <v>1961</v>
      </c>
    </row>
    <row r="44" spans="1:10" ht="141.75" x14ac:dyDescent="0.2">
      <c r="A44" s="94">
        <v>39</v>
      </c>
      <c r="B44" s="98" t="s">
        <v>1962</v>
      </c>
      <c r="C44" s="96">
        <v>663000</v>
      </c>
      <c r="D44" s="96">
        <v>659666.21</v>
      </c>
      <c r="E44" s="100" t="s">
        <v>258</v>
      </c>
      <c r="F44" s="98" t="s">
        <v>1713</v>
      </c>
      <c r="G44" s="117">
        <v>598000</v>
      </c>
      <c r="H44" s="98" t="s">
        <v>1963</v>
      </c>
      <c r="I44" s="98" t="s">
        <v>32</v>
      </c>
      <c r="J44" s="97" t="s">
        <v>1964</v>
      </c>
    </row>
    <row r="45" spans="1:10" ht="121.5" x14ac:dyDescent="0.2">
      <c r="A45" s="94">
        <v>40</v>
      </c>
      <c r="B45" s="98" t="s">
        <v>1965</v>
      </c>
      <c r="C45" s="96">
        <v>822000</v>
      </c>
      <c r="D45" s="96">
        <v>795435.75</v>
      </c>
      <c r="E45" s="100" t="s">
        <v>258</v>
      </c>
      <c r="F45" s="98" t="s">
        <v>1525</v>
      </c>
      <c r="G45" s="117">
        <v>580000</v>
      </c>
      <c r="H45" s="98" t="s">
        <v>1966</v>
      </c>
      <c r="I45" s="98" t="s">
        <v>32</v>
      </c>
      <c r="J45" s="97" t="s">
        <v>1967</v>
      </c>
    </row>
    <row r="46" spans="1:10" ht="162" x14ac:dyDescent="0.2">
      <c r="A46" s="94">
        <v>41</v>
      </c>
      <c r="B46" s="98" t="s">
        <v>1968</v>
      </c>
      <c r="C46" s="96">
        <v>780000</v>
      </c>
      <c r="D46" s="96">
        <v>804030.5</v>
      </c>
      <c r="E46" s="100" t="s">
        <v>258</v>
      </c>
      <c r="F46" s="98" t="s">
        <v>1739</v>
      </c>
      <c r="G46" s="117">
        <v>712921.04</v>
      </c>
      <c r="H46" s="98" t="s">
        <v>1969</v>
      </c>
      <c r="I46" s="98" t="s">
        <v>32</v>
      </c>
      <c r="J46" s="97" t="s">
        <v>1970</v>
      </c>
    </row>
    <row r="47" spans="1:10" ht="121.5" x14ac:dyDescent="0.3">
      <c r="A47" s="121">
        <v>42</v>
      </c>
      <c r="B47" s="29" t="s">
        <v>1971</v>
      </c>
      <c r="C47" s="30">
        <v>335000</v>
      </c>
      <c r="D47" s="30">
        <v>313833.26</v>
      </c>
      <c r="E47" s="33" t="s">
        <v>40</v>
      </c>
      <c r="F47" s="29" t="s">
        <v>1474</v>
      </c>
      <c r="G47" s="76">
        <v>313800</v>
      </c>
      <c r="H47" s="29" t="s">
        <v>1972</v>
      </c>
      <c r="I47" s="29" t="s">
        <v>20</v>
      </c>
      <c r="J47" s="115" t="s">
        <v>1973</v>
      </c>
    </row>
    <row r="48" spans="1:10" ht="182.25" x14ac:dyDescent="0.3">
      <c r="A48" s="122">
        <v>43</v>
      </c>
      <c r="B48" s="98" t="s">
        <v>1974</v>
      </c>
      <c r="C48" s="96">
        <v>550000</v>
      </c>
      <c r="D48" s="96">
        <v>530286.28</v>
      </c>
      <c r="E48" s="100" t="s">
        <v>258</v>
      </c>
      <c r="F48" s="98" t="s">
        <v>1739</v>
      </c>
      <c r="G48" s="117">
        <v>465908.33</v>
      </c>
      <c r="H48" s="98" t="s">
        <v>1975</v>
      </c>
      <c r="I48" s="98" t="s">
        <v>32</v>
      </c>
      <c r="J48" s="97" t="s">
        <v>1976</v>
      </c>
    </row>
    <row r="49" spans="1:10" ht="141.75" x14ac:dyDescent="0.3">
      <c r="A49" s="122">
        <v>44</v>
      </c>
      <c r="B49" s="98" t="s">
        <v>1977</v>
      </c>
      <c r="C49" s="96">
        <v>685000</v>
      </c>
      <c r="D49" s="96">
        <v>646945.06999999995</v>
      </c>
      <c r="E49" s="100" t="s">
        <v>258</v>
      </c>
      <c r="F49" s="98" t="s">
        <v>1739</v>
      </c>
      <c r="G49" s="117">
        <v>560000.26</v>
      </c>
      <c r="H49" s="98" t="s">
        <v>1978</v>
      </c>
      <c r="I49" s="98" t="s">
        <v>32</v>
      </c>
      <c r="J49" s="97" t="s">
        <v>1982</v>
      </c>
    </row>
    <row r="50" spans="1:10" s="7" customFormat="1" x14ac:dyDescent="0.3">
      <c r="A50" s="152"/>
      <c r="B50" s="153" t="s">
        <v>2096</v>
      </c>
      <c r="C50" s="148">
        <f>SUM(C6:C49)</f>
        <v>8447944.8000000007</v>
      </c>
      <c r="D50" s="148">
        <f>SUM(D6:D49)</f>
        <v>8351622.7800000003</v>
      </c>
      <c r="E50" s="154"/>
      <c r="F50" s="152"/>
      <c r="G50" s="148">
        <f>SUM(G6:G49)</f>
        <v>7246646.8299999991</v>
      </c>
      <c r="H50" s="155"/>
      <c r="I50" s="152"/>
      <c r="J50" s="152"/>
    </row>
    <row r="52" spans="1:10" x14ac:dyDescent="0.2">
      <c r="G52" s="188"/>
    </row>
  </sheetData>
  <autoFilter ref="E1:E49" xr:uid="{00000000-0009-0000-0000-00000B000000}"/>
  <mergeCells count="4">
    <mergeCell ref="A1:I1"/>
    <mergeCell ref="A2:I2"/>
    <mergeCell ref="A3:I3"/>
    <mergeCell ref="F4:G4"/>
  </mergeCells>
  <pageMargins left="0.15748031496062992" right="7.874015748031496E-2" top="0.15748031496062992" bottom="7.874015748031496E-2" header="0.11811023622047245" footer="3.937007874015748E-2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70"/>
  <sheetViews>
    <sheetView view="pageBreakPreview" zoomScaleNormal="80" zoomScaleSheetLayoutView="100" workbookViewId="0">
      <selection activeCell="F70" sqref="F70"/>
    </sheetView>
  </sheetViews>
  <sheetFormatPr defaultColWidth="8.75" defaultRowHeight="20.25" x14ac:dyDescent="0.3"/>
  <cols>
    <col min="1" max="1" width="4.75" style="35" customWidth="1"/>
    <col min="2" max="2" width="32.75" style="81" customWidth="1"/>
    <col min="3" max="3" width="16.125" style="88" customWidth="1"/>
    <col min="4" max="4" width="16.125" style="35" customWidth="1"/>
    <col min="5" max="5" width="10.625" style="35" customWidth="1"/>
    <col min="6" max="6" width="24" style="92" customWidth="1"/>
    <col min="7" max="7" width="16.25" style="88" customWidth="1"/>
    <col min="8" max="8" width="25.125" style="81" customWidth="1"/>
    <col min="9" max="9" width="19.375" style="32" customWidth="1"/>
    <col min="10" max="10" width="21.875" style="23" customWidth="1"/>
    <col min="11" max="16384" width="8.75" style="32"/>
  </cols>
  <sheetData>
    <row r="1" spans="1:19" x14ac:dyDescent="0.3">
      <c r="A1" s="156" t="s">
        <v>33</v>
      </c>
      <c r="B1" s="156"/>
      <c r="C1" s="156"/>
      <c r="D1" s="156"/>
      <c r="E1" s="156"/>
      <c r="F1" s="156"/>
      <c r="G1" s="156"/>
      <c r="H1" s="156"/>
      <c r="I1" s="156"/>
      <c r="J1" s="21" t="s">
        <v>0</v>
      </c>
      <c r="K1" s="23"/>
      <c r="L1" s="23"/>
      <c r="M1" s="23"/>
      <c r="N1" s="23"/>
      <c r="O1" s="23"/>
      <c r="P1" s="23"/>
      <c r="Q1" s="23"/>
      <c r="R1" s="23"/>
      <c r="S1" s="23"/>
    </row>
    <row r="2" spans="1:19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K2" s="23"/>
      <c r="L2" s="23"/>
      <c r="M2" s="23"/>
      <c r="N2" s="23"/>
      <c r="O2" s="23"/>
      <c r="P2" s="23"/>
      <c r="Q2" s="23"/>
      <c r="R2" s="23"/>
      <c r="S2" s="23"/>
    </row>
    <row r="3" spans="1:19" x14ac:dyDescent="0.3">
      <c r="A3" s="156" t="s">
        <v>34</v>
      </c>
      <c r="B3" s="156"/>
      <c r="C3" s="156"/>
      <c r="D3" s="156"/>
      <c r="E3" s="156"/>
      <c r="F3" s="156"/>
      <c r="G3" s="156"/>
      <c r="H3" s="156"/>
      <c r="I3" s="156"/>
      <c r="K3" s="23"/>
      <c r="L3" s="23"/>
      <c r="M3" s="23"/>
      <c r="N3" s="23"/>
      <c r="O3" s="23"/>
      <c r="P3" s="23"/>
      <c r="Q3" s="23"/>
      <c r="R3" s="23"/>
      <c r="S3" s="23"/>
    </row>
    <row r="4" spans="1:19" x14ac:dyDescent="0.3">
      <c r="A4" s="47" t="s">
        <v>1</v>
      </c>
      <c r="B4" s="79" t="s">
        <v>2</v>
      </c>
      <c r="C4" s="84" t="s">
        <v>3</v>
      </c>
      <c r="D4" s="47" t="s">
        <v>4</v>
      </c>
      <c r="E4" s="47" t="s">
        <v>5</v>
      </c>
      <c r="F4" s="169" t="s">
        <v>6</v>
      </c>
      <c r="G4" s="170"/>
      <c r="H4" s="79" t="s">
        <v>7</v>
      </c>
      <c r="I4" s="24" t="s">
        <v>8</v>
      </c>
      <c r="J4" s="24" t="s">
        <v>9</v>
      </c>
      <c r="K4" s="23"/>
      <c r="L4" s="23"/>
      <c r="M4" s="23"/>
      <c r="N4" s="23"/>
      <c r="O4" s="23"/>
      <c r="P4" s="23"/>
      <c r="Q4" s="23"/>
      <c r="R4" s="23"/>
      <c r="S4" s="23"/>
    </row>
    <row r="5" spans="1:19" x14ac:dyDescent="0.3">
      <c r="A5" s="48"/>
      <c r="B5" s="80"/>
      <c r="C5" s="85" t="s">
        <v>10</v>
      </c>
      <c r="D5" s="48"/>
      <c r="E5" s="48"/>
      <c r="F5" s="83"/>
      <c r="G5" s="90"/>
      <c r="H5" s="80" t="s">
        <v>11</v>
      </c>
      <c r="I5" s="26"/>
      <c r="J5" s="26" t="s">
        <v>12</v>
      </c>
      <c r="K5" s="23"/>
      <c r="L5" s="23"/>
      <c r="M5" s="23"/>
      <c r="N5" s="23"/>
      <c r="O5" s="23"/>
      <c r="P5" s="23"/>
      <c r="Q5" s="23"/>
      <c r="R5" s="23"/>
      <c r="S5" s="23"/>
    </row>
    <row r="6" spans="1:19" s="35" customFormat="1" ht="121.5" x14ac:dyDescent="0.2">
      <c r="A6" s="31">
        <v>1</v>
      </c>
      <c r="B6" s="29" t="s">
        <v>1062</v>
      </c>
      <c r="C6" s="30">
        <v>22000</v>
      </c>
      <c r="D6" s="30">
        <v>22000</v>
      </c>
      <c r="E6" s="33" t="s">
        <v>40</v>
      </c>
      <c r="F6" s="29" t="s">
        <v>1063</v>
      </c>
      <c r="G6" s="30">
        <v>22000</v>
      </c>
      <c r="H6" s="29" t="s">
        <v>1064</v>
      </c>
      <c r="I6" s="29" t="s">
        <v>20</v>
      </c>
      <c r="J6" s="33" t="s">
        <v>1065</v>
      </c>
    </row>
    <row r="7" spans="1:19" s="35" customFormat="1" ht="101.25" x14ac:dyDescent="0.2">
      <c r="A7" s="31">
        <v>2</v>
      </c>
      <c r="B7" s="33" t="s">
        <v>1066</v>
      </c>
      <c r="C7" s="30">
        <v>18150</v>
      </c>
      <c r="D7" s="34">
        <v>18150</v>
      </c>
      <c r="E7" s="33" t="s">
        <v>40</v>
      </c>
      <c r="F7" s="33" t="s">
        <v>746</v>
      </c>
      <c r="G7" s="89">
        <v>18150</v>
      </c>
      <c r="H7" s="33" t="s">
        <v>1067</v>
      </c>
      <c r="I7" s="29" t="s">
        <v>20</v>
      </c>
      <c r="J7" s="33" t="s">
        <v>1068</v>
      </c>
    </row>
    <row r="8" spans="1:19" s="35" customFormat="1" ht="101.25" x14ac:dyDescent="0.2">
      <c r="A8" s="31">
        <v>3</v>
      </c>
      <c r="B8" s="33" t="s">
        <v>1069</v>
      </c>
      <c r="C8" s="30">
        <v>7300</v>
      </c>
      <c r="D8" s="34">
        <v>7300</v>
      </c>
      <c r="E8" s="33" t="s">
        <v>40</v>
      </c>
      <c r="F8" s="29" t="s">
        <v>1070</v>
      </c>
      <c r="G8" s="70">
        <v>7300</v>
      </c>
      <c r="H8" s="29" t="s">
        <v>1071</v>
      </c>
      <c r="I8" s="29" t="s">
        <v>20</v>
      </c>
      <c r="J8" s="33" t="s">
        <v>1072</v>
      </c>
    </row>
    <row r="9" spans="1:19" s="35" customFormat="1" ht="101.25" x14ac:dyDescent="0.2">
      <c r="A9" s="31">
        <v>4</v>
      </c>
      <c r="B9" s="33" t="s">
        <v>1073</v>
      </c>
      <c r="C9" s="30">
        <v>44999.92</v>
      </c>
      <c r="D9" s="30">
        <v>44999.92</v>
      </c>
      <c r="E9" s="33" t="s">
        <v>40</v>
      </c>
      <c r="F9" s="33" t="s">
        <v>1074</v>
      </c>
      <c r="G9" s="89">
        <v>44999.92</v>
      </c>
      <c r="H9" s="33" t="s">
        <v>1075</v>
      </c>
      <c r="I9" s="29" t="s">
        <v>20</v>
      </c>
      <c r="J9" s="33" t="s">
        <v>1076</v>
      </c>
    </row>
    <row r="10" spans="1:19" s="35" customFormat="1" ht="101.25" x14ac:dyDescent="0.2">
      <c r="A10" s="31">
        <v>5</v>
      </c>
      <c r="B10" s="33" t="s">
        <v>1077</v>
      </c>
      <c r="C10" s="30">
        <v>29000</v>
      </c>
      <c r="D10" s="34">
        <v>29000</v>
      </c>
      <c r="E10" s="33" t="s">
        <v>40</v>
      </c>
      <c r="F10" s="29" t="s">
        <v>1074</v>
      </c>
      <c r="G10" s="70">
        <v>29000</v>
      </c>
      <c r="H10" s="29" t="s">
        <v>1074</v>
      </c>
      <c r="I10" s="29" t="s">
        <v>20</v>
      </c>
      <c r="J10" s="33" t="s">
        <v>1078</v>
      </c>
    </row>
    <row r="11" spans="1:19" s="35" customFormat="1" ht="101.25" x14ac:dyDescent="0.2">
      <c r="A11" s="31">
        <v>6</v>
      </c>
      <c r="B11" s="33" t="s">
        <v>1079</v>
      </c>
      <c r="C11" s="30">
        <v>17773</v>
      </c>
      <c r="D11" s="34">
        <v>17773</v>
      </c>
      <c r="E11" s="33" t="s">
        <v>40</v>
      </c>
      <c r="F11" s="33" t="s">
        <v>128</v>
      </c>
      <c r="G11" s="89">
        <v>17773</v>
      </c>
      <c r="H11" s="33" t="s">
        <v>1080</v>
      </c>
      <c r="I11" s="29" t="s">
        <v>20</v>
      </c>
      <c r="J11" s="33" t="s">
        <v>1081</v>
      </c>
    </row>
    <row r="12" spans="1:19" s="35" customFormat="1" ht="101.25" x14ac:dyDescent="0.2">
      <c r="A12" s="31">
        <v>7</v>
      </c>
      <c r="B12" s="33" t="s">
        <v>1082</v>
      </c>
      <c r="C12" s="30">
        <v>79000</v>
      </c>
      <c r="D12" s="30">
        <v>79000</v>
      </c>
      <c r="E12" s="33" t="s">
        <v>40</v>
      </c>
      <c r="F12" s="33" t="s">
        <v>207</v>
      </c>
      <c r="G12" s="89">
        <v>79000</v>
      </c>
      <c r="H12" s="33" t="s">
        <v>1083</v>
      </c>
      <c r="I12" s="29" t="s">
        <v>20</v>
      </c>
      <c r="J12" s="33" t="s">
        <v>1084</v>
      </c>
    </row>
    <row r="13" spans="1:19" s="35" customFormat="1" ht="101.25" x14ac:dyDescent="0.2">
      <c r="A13" s="31">
        <v>8</v>
      </c>
      <c r="B13" s="33" t="s">
        <v>1085</v>
      </c>
      <c r="C13" s="30">
        <v>20000</v>
      </c>
      <c r="D13" s="34">
        <v>20000</v>
      </c>
      <c r="E13" s="33" t="s">
        <v>40</v>
      </c>
      <c r="F13" s="33" t="s">
        <v>452</v>
      </c>
      <c r="G13" s="89">
        <v>20000</v>
      </c>
      <c r="H13" s="33" t="s">
        <v>1086</v>
      </c>
      <c r="I13" s="29" t="s">
        <v>20</v>
      </c>
      <c r="J13" s="33" t="s">
        <v>1087</v>
      </c>
    </row>
    <row r="14" spans="1:19" s="35" customFormat="1" ht="101.25" x14ac:dyDescent="0.2">
      <c r="A14" s="31">
        <v>9</v>
      </c>
      <c r="B14" s="33" t="s">
        <v>1088</v>
      </c>
      <c r="C14" s="30">
        <v>8000</v>
      </c>
      <c r="D14" s="30">
        <v>8000</v>
      </c>
      <c r="E14" s="33" t="s">
        <v>40</v>
      </c>
      <c r="F14" s="33" t="s">
        <v>125</v>
      </c>
      <c r="G14" s="89">
        <v>8000</v>
      </c>
      <c r="H14" s="29" t="s">
        <v>1089</v>
      </c>
      <c r="I14" s="29" t="s">
        <v>20</v>
      </c>
      <c r="J14" s="33" t="s">
        <v>1092</v>
      </c>
    </row>
    <row r="15" spans="1:19" s="35" customFormat="1" ht="101.25" x14ac:dyDescent="0.2">
      <c r="A15" s="31">
        <v>10</v>
      </c>
      <c r="B15" s="33" t="s">
        <v>1090</v>
      </c>
      <c r="C15" s="30">
        <v>8550</v>
      </c>
      <c r="D15" s="30">
        <v>8550</v>
      </c>
      <c r="E15" s="33" t="s">
        <v>40</v>
      </c>
      <c r="F15" s="33" t="s">
        <v>125</v>
      </c>
      <c r="G15" s="89">
        <v>8550</v>
      </c>
      <c r="H15" s="33" t="s">
        <v>1091</v>
      </c>
      <c r="I15" s="29" t="s">
        <v>20</v>
      </c>
      <c r="J15" s="33" t="s">
        <v>1094</v>
      </c>
    </row>
    <row r="16" spans="1:19" s="35" customFormat="1" ht="101.25" x14ac:dyDescent="0.2">
      <c r="A16" s="31">
        <v>11</v>
      </c>
      <c r="B16" s="33" t="s">
        <v>1093</v>
      </c>
      <c r="C16" s="30">
        <v>8998</v>
      </c>
      <c r="D16" s="30">
        <v>8998</v>
      </c>
      <c r="E16" s="33" t="s">
        <v>40</v>
      </c>
      <c r="F16" s="33" t="s">
        <v>546</v>
      </c>
      <c r="G16" s="89">
        <v>8998</v>
      </c>
      <c r="H16" s="33" t="s">
        <v>546</v>
      </c>
      <c r="I16" s="29" t="s">
        <v>20</v>
      </c>
      <c r="J16" s="33" t="s">
        <v>1105</v>
      </c>
    </row>
    <row r="17" spans="1:10" s="35" customFormat="1" ht="101.25" x14ac:dyDescent="0.2">
      <c r="A17" s="31">
        <v>12</v>
      </c>
      <c r="B17" s="33" t="s">
        <v>1095</v>
      </c>
      <c r="C17" s="30">
        <v>5220</v>
      </c>
      <c r="D17" s="30">
        <v>5220</v>
      </c>
      <c r="E17" s="33" t="s">
        <v>40</v>
      </c>
      <c r="F17" s="33" t="s">
        <v>84</v>
      </c>
      <c r="G17" s="89">
        <v>5220</v>
      </c>
      <c r="H17" s="33" t="s">
        <v>1096</v>
      </c>
      <c r="I17" s="29" t="s">
        <v>20</v>
      </c>
      <c r="J17" s="33" t="s">
        <v>1099</v>
      </c>
    </row>
    <row r="18" spans="1:10" s="35" customFormat="1" ht="101.25" x14ac:dyDescent="0.2">
      <c r="A18" s="31">
        <v>13</v>
      </c>
      <c r="B18" s="33" t="s">
        <v>1097</v>
      </c>
      <c r="C18" s="30">
        <v>17880</v>
      </c>
      <c r="D18" s="30">
        <v>17880</v>
      </c>
      <c r="E18" s="33" t="s">
        <v>40</v>
      </c>
      <c r="F18" s="33" t="s">
        <v>107</v>
      </c>
      <c r="G18" s="89">
        <v>17880</v>
      </c>
      <c r="H18" s="29" t="s">
        <v>1098</v>
      </c>
      <c r="I18" s="29" t="s">
        <v>20</v>
      </c>
      <c r="J18" s="33" t="s">
        <v>1102</v>
      </c>
    </row>
    <row r="19" spans="1:10" s="35" customFormat="1" ht="101.25" x14ac:dyDescent="0.2">
      <c r="A19" s="31">
        <v>14</v>
      </c>
      <c r="B19" s="33" t="s">
        <v>1100</v>
      </c>
      <c r="C19" s="30">
        <v>8500</v>
      </c>
      <c r="D19" s="34">
        <v>8500</v>
      </c>
      <c r="E19" s="33" t="s">
        <v>40</v>
      </c>
      <c r="F19" s="33" t="s">
        <v>452</v>
      </c>
      <c r="G19" s="89">
        <v>8500</v>
      </c>
      <c r="H19" s="33" t="s">
        <v>1101</v>
      </c>
      <c r="I19" s="29" t="s">
        <v>20</v>
      </c>
      <c r="J19" s="33" t="s">
        <v>1106</v>
      </c>
    </row>
    <row r="20" spans="1:10" s="35" customFormat="1" ht="101.25" x14ac:dyDescent="0.2">
      <c r="A20" s="31">
        <v>15</v>
      </c>
      <c r="B20" s="33" t="s">
        <v>1103</v>
      </c>
      <c r="C20" s="30">
        <v>32000</v>
      </c>
      <c r="D20" s="30">
        <v>32000</v>
      </c>
      <c r="E20" s="33" t="s">
        <v>40</v>
      </c>
      <c r="F20" s="29" t="s">
        <v>343</v>
      </c>
      <c r="G20" s="70">
        <v>32000</v>
      </c>
      <c r="H20" s="29" t="s">
        <v>1104</v>
      </c>
      <c r="I20" s="29" t="s">
        <v>20</v>
      </c>
      <c r="J20" s="33" t="s">
        <v>1110</v>
      </c>
    </row>
    <row r="21" spans="1:10" s="35" customFormat="1" ht="101.25" x14ac:dyDescent="0.2">
      <c r="A21" s="31">
        <v>16</v>
      </c>
      <c r="B21" s="33" t="s">
        <v>1107</v>
      </c>
      <c r="C21" s="30">
        <v>5350</v>
      </c>
      <c r="D21" s="30">
        <v>5350</v>
      </c>
      <c r="E21" s="33" t="s">
        <v>40</v>
      </c>
      <c r="F21" s="33" t="s">
        <v>1108</v>
      </c>
      <c r="G21" s="89">
        <v>5350</v>
      </c>
      <c r="H21" s="33" t="s">
        <v>1109</v>
      </c>
      <c r="I21" s="29" t="s">
        <v>20</v>
      </c>
      <c r="J21" s="33" t="s">
        <v>1111</v>
      </c>
    </row>
    <row r="22" spans="1:10" ht="101.25" x14ac:dyDescent="0.25">
      <c r="A22" s="31">
        <v>17</v>
      </c>
      <c r="B22" s="33" t="s">
        <v>1112</v>
      </c>
      <c r="C22" s="30">
        <v>51440</v>
      </c>
      <c r="D22" s="34">
        <v>51440</v>
      </c>
      <c r="E22" s="33" t="s">
        <v>40</v>
      </c>
      <c r="F22" s="33" t="s">
        <v>125</v>
      </c>
      <c r="G22" s="89">
        <v>51440</v>
      </c>
      <c r="H22" s="29" t="s">
        <v>1113</v>
      </c>
      <c r="I22" s="29" t="s">
        <v>20</v>
      </c>
      <c r="J22" s="33" t="s">
        <v>1114</v>
      </c>
    </row>
    <row r="23" spans="1:10" s="35" customFormat="1" ht="121.5" customHeight="1" x14ac:dyDescent="0.2">
      <c r="A23" s="31">
        <v>18</v>
      </c>
      <c r="B23" s="33" t="s">
        <v>1115</v>
      </c>
      <c r="C23" s="30">
        <v>6325</v>
      </c>
      <c r="D23" s="34">
        <v>6325</v>
      </c>
      <c r="E23" s="33" t="s">
        <v>40</v>
      </c>
      <c r="F23" s="33" t="s">
        <v>867</v>
      </c>
      <c r="G23" s="89">
        <v>6325</v>
      </c>
      <c r="H23" s="33" t="s">
        <v>1116</v>
      </c>
      <c r="I23" s="29" t="s">
        <v>20</v>
      </c>
      <c r="J23" s="33" t="s">
        <v>1117</v>
      </c>
    </row>
    <row r="24" spans="1:10" s="35" customFormat="1" ht="101.25" x14ac:dyDescent="0.2">
      <c r="A24" s="31">
        <v>19</v>
      </c>
      <c r="B24" s="33" t="s">
        <v>1118</v>
      </c>
      <c r="C24" s="30">
        <v>19750</v>
      </c>
      <c r="D24" s="34">
        <v>19750</v>
      </c>
      <c r="E24" s="33" t="s">
        <v>40</v>
      </c>
      <c r="F24" s="29" t="s">
        <v>966</v>
      </c>
      <c r="G24" s="70">
        <v>19750</v>
      </c>
      <c r="H24" s="29" t="s">
        <v>1119</v>
      </c>
      <c r="I24" s="29" t="s">
        <v>20</v>
      </c>
      <c r="J24" s="33" t="s">
        <v>1120</v>
      </c>
    </row>
    <row r="25" spans="1:10" s="35" customFormat="1" ht="101.25" x14ac:dyDescent="0.2">
      <c r="A25" s="31">
        <v>20</v>
      </c>
      <c r="B25" s="33" t="s">
        <v>1121</v>
      </c>
      <c r="C25" s="30">
        <v>77800</v>
      </c>
      <c r="D25" s="34">
        <v>77800</v>
      </c>
      <c r="E25" s="33" t="s">
        <v>40</v>
      </c>
      <c r="F25" s="33" t="s">
        <v>125</v>
      </c>
      <c r="G25" s="89">
        <v>77800</v>
      </c>
      <c r="H25" s="33" t="s">
        <v>1122</v>
      </c>
      <c r="I25" s="29" t="s">
        <v>20</v>
      </c>
      <c r="J25" s="33" t="s">
        <v>1123</v>
      </c>
    </row>
    <row r="26" spans="1:10" ht="101.25" x14ac:dyDescent="0.25">
      <c r="A26" s="31">
        <v>21</v>
      </c>
      <c r="B26" s="33" t="s">
        <v>1124</v>
      </c>
      <c r="C26" s="30">
        <v>62793.49</v>
      </c>
      <c r="D26" s="34">
        <v>62793.49</v>
      </c>
      <c r="E26" s="33" t="s">
        <v>40</v>
      </c>
      <c r="F26" s="33" t="s">
        <v>183</v>
      </c>
      <c r="G26" s="91">
        <v>62793.49</v>
      </c>
      <c r="H26" s="33" t="s">
        <v>183</v>
      </c>
      <c r="I26" s="29" t="s">
        <v>20</v>
      </c>
      <c r="J26" s="33" t="s">
        <v>1125</v>
      </c>
    </row>
    <row r="27" spans="1:10" ht="101.25" x14ac:dyDescent="0.25">
      <c r="A27" s="31">
        <v>22</v>
      </c>
      <c r="B27" s="33" t="s">
        <v>1126</v>
      </c>
      <c r="C27" s="30">
        <v>34764</v>
      </c>
      <c r="D27" s="34">
        <v>34764</v>
      </c>
      <c r="E27" s="33" t="s">
        <v>40</v>
      </c>
      <c r="F27" s="29" t="s">
        <v>463</v>
      </c>
      <c r="G27" s="30">
        <v>34764</v>
      </c>
      <c r="H27" s="29" t="s">
        <v>1127</v>
      </c>
      <c r="I27" s="29" t="s">
        <v>20</v>
      </c>
      <c r="J27" s="33" t="s">
        <v>1128</v>
      </c>
    </row>
    <row r="28" spans="1:10" ht="101.25" x14ac:dyDescent="0.25">
      <c r="A28" s="31">
        <v>23</v>
      </c>
      <c r="B28" s="33" t="s">
        <v>1129</v>
      </c>
      <c r="C28" s="30">
        <v>64000</v>
      </c>
      <c r="D28" s="34">
        <v>64000</v>
      </c>
      <c r="E28" s="33" t="s">
        <v>40</v>
      </c>
      <c r="F28" s="29" t="s">
        <v>1130</v>
      </c>
      <c r="G28" s="30">
        <v>64000</v>
      </c>
      <c r="H28" s="29" t="s">
        <v>1131</v>
      </c>
      <c r="I28" s="29" t="s">
        <v>20</v>
      </c>
      <c r="J28" s="33" t="s">
        <v>1132</v>
      </c>
    </row>
    <row r="29" spans="1:10" ht="101.25" x14ac:dyDescent="0.25">
      <c r="A29" s="31">
        <v>24</v>
      </c>
      <c r="B29" s="33" t="s">
        <v>1133</v>
      </c>
      <c r="C29" s="30">
        <v>7080</v>
      </c>
      <c r="D29" s="34">
        <v>7080</v>
      </c>
      <c r="E29" s="33" t="s">
        <v>40</v>
      </c>
      <c r="F29" s="33" t="s">
        <v>415</v>
      </c>
      <c r="G29" s="91">
        <v>7080</v>
      </c>
      <c r="H29" s="33" t="s">
        <v>1134</v>
      </c>
      <c r="I29" s="29" t="s">
        <v>20</v>
      </c>
      <c r="J29" s="33" t="s">
        <v>1135</v>
      </c>
    </row>
    <row r="30" spans="1:10" ht="101.25" x14ac:dyDescent="0.25">
      <c r="A30" s="31">
        <v>25</v>
      </c>
      <c r="B30" s="33" t="s">
        <v>1136</v>
      </c>
      <c r="C30" s="30">
        <v>23540</v>
      </c>
      <c r="D30" s="34">
        <v>23540</v>
      </c>
      <c r="E30" s="33" t="s">
        <v>40</v>
      </c>
      <c r="F30" s="29" t="s">
        <v>1137</v>
      </c>
      <c r="G30" s="30">
        <v>23540</v>
      </c>
      <c r="H30" s="29" t="s">
        <v>1138</v>
      </c>
      <c r="I30" s="29" t="s">
        <v>20</v>
      </c>
      <c r="J30" s="33" t="s">
        <v>1139</v>
      </c>
    </row>
    <row r="31" spans="1:10" ht="101.25" x14ac:dyDescent="0.25">
      <c r="A31" s="31">
        <v>26</v>
      </c>
      <c r="B31" s="33" t="s">
        <v>1140</v>
      </c>
      <c r="C31" s="30">
        <v>7700</v>
      </c>
      <c r="D31" s="34">
        <v>7700</v>
      </c>
      <c r="E31" s="33" t="s">
        <v>40</v>
      </c>
      <c r="F31" s="33" t="s">
        <v>315</v>
      </c>
      <c r="G31" s="91">
        <v>7700</v>
      </c>
      <c r="H31" s="33" t="s">
        <v>315</v>
      </c>
      <c r="I31" s="29" t="s">
        <v>20</v>
      </c>
      <c r="J31" s="33" t="s">
        <v>1141</v>
      </c>
    </row>
    <row r="32" spans="1:10" ht="101.25" x14ac:dyDescent="0.25">
      <c r="A32" s="31">
        <v>27</v>
      </c>
      <c r="B32" s="33" t="s">
        <v>1142</v>
      </c>
      <c r="C32" s="30">
        <v>87000</v>
      </c>
      <c r="D32" s="30">
        <v>87000</v>
      </c>
      <c r="E32" s="33" t="s">
        <v>40</v>
      </c>
      <c r="F32" s="29" t="s">
        <v>560</v>
      </c>
      <c r="G32" s="30">
        <v>87000</v>
      </c>
      <c r="H32" s="33" t="s">
        <v>1143</v>
      </c>
      <c r="I32" s="29" t="s">
        <v>20</v>
      </c>
      <c r="J32" s="33" t="s">
        <v>1144</v>
      </c>
    </row>
    <row r="33" spans="1:10" ht="101.25" x14ac:dyDescent="0.25">
      <c r="A33" s="31">
        <v>28</v>
      </c>
      <c r="B33" s="33" t="s">
        <v>1145</v>
      </c>
      <c r="C33" s="30">
        <v>7145</v>
      </c>
      <c r="D33" s="34">
        <v>7145</v>
      </c>
      <c r="E33" s="33" t="s">
        <v>40</v>
      </c>
      <c r="F33" s="33" t="s">
        <v>732</v>
      </c>
      <c r="G33" s="91">
        <v>7145</v>
      </c>
      <c r="H33" s="33" t="s">
        <v>1146</v>
      </c>
      <c r="I33" s="29" t="s">
        <v>20</v>
      </c>
      <c r="J33" s="33" t="s">
        <v>1147</v>
      </c>
    </row>
    <row r="34" spans="1:10" ht="101.25" x14ac:dyDescent="0.25">
      <c r="A34" s="31">
        <v>29</v>
      </c>
      <c r="B34" s="33" t="s">
        <v>1148</v>
      </c>
      <c r="C34" s="30">
        <v>9880</v>
      </c>
      <c r="D34" s="34">
        <v>9880</v>
      </c>
      <c r="E34" s="33" t="s">
        <v>40</v>
      </c>
      <c r="F34" s="33" t="s">
        <v>732</v>
      </c>
      <c r="G34" s="91">
        <v>9880</v>
      </c>
      <c r="H34" s="33" t="s">
        <v>1149</v>
      </c>
      <c r="I34" s="29" t="s">
        <v>20</v>
      </c>
      <c r="J34" s="33" t="s">
        <v>1150</v>
      </c>
    </row>
    <row r="35" spans="1:10" ht="101.25" x14ac:dyDescent="0.25">
      <c r="A35" s="31">
        <v>30</v>
      </c>
      <c r="B35" s="33" t="s">
        <v>1151</v>
      </c>
      <c r="C35" s="30">
        <v>5565</v>
      </c>
      <c r="D35" s="34">
        <v>5565</v>
      </c>
      <c r="E35" s="33" t="s">
        <v>40</v>
      </c>
      <c r="F35" s="33" t="s">
        <v>1152</v>
      </c>
      <c r="G35" s="91">
        <v>5565</v>
      </c>
      <c r="H35" s="33" t="s">
        <v>1153</v>
      </c>
      <c r="I35" s="29" t="s">
        <v>20</v>
      </c>
      <c r="J35" s="33" t="s">
        <v>1154</v>
      </c>
    </row>
    <row r="36" spans="1:10" ht="101.25" x14ac:dyDescent="0.25">
      <c r="A36" s="123">
        <v>31</v>
      </c>
      <c r="B36" s="97" t="s">
        <v>1979</v>
      </c>
      <c r="C36" s="96">
        <v>604000</v>
      </c>
      <c r="D36" s="124">
        <v>641171.30000000005</v>
      </c>
      <c r="E36" s="100" t="s">
        <v>258</v>
      </c>
      <c r="F36" s="97" t="s">
        <v>1510</v>
      </c>
      <c r="G36" s="125">
        <v>549000</v>
      </c>
      <c r="H36" s="97" t="s">
        <v>1980</v>
      </c>
      <c r="I36" s="98" t="s">
        <v>32</v>
      </c>
      <c r="J36" s="97" t="s">
        <v>1981</v>
      </c>
    </row>
    <row r="37" spans="1:10" ht="101.25" x14ac:dyDescent="0.25">
      <c r="A37" s="123">
        <v>32</v>
      </c>
      <c r="B37" s="97" t="s">
        <v>1983</v>
      </c>
      <c r="C37" s="96">
        <v>2888000</v>
      </c>
      <c r="D37" s="124">
        <v>2860848.58</v>
      </c>
      <c r="E37" s="100" t="s">
        <v>258</v>
      </c>
      <c r="F37" s="97" t="s">
        <v>1984</v>
      </c>
      <c r="G37" s="125">
        <v>2819450</v>
      </c>
      <c r="H37" s="97" t="s">
        <v>1985</v>
      </c>
      <c r="I37" s="98" t="s">
        <v>32</v>
      </c>
      <c r="J37" s="97" t="s">
        <v>1986</v>
      </c>
    </row>
    <row r="38" spans="1:10" ht="101.25" x14ac:dyDescent="0.25">
      <c r="A38" s="123">
        <v>33</v>
      </c>
      <c r="B38" s="97" t="s">
        <v>1987</v>
      </c>
      <c r="C38" s="96">
        <v>561000</v>
      </c>
      <c r="D38" s="96">
        <v>534012.93999999994</v>
      </c>
      <c r="E38" s="100" t="s">
        <v>258</v>
      </c>
      <c r="F38" s="98" t="s">
        <v>1988</v>
      </c>
      <c r="G38" s="96">
        <v>483899</v>
      </c>
      <c r="H38" s="98" t="s">
        <v>1989</v>
      </c>
      <c r="I38" s="98" t="s">
        <v>32</v>
      </c>
      <c r="J38" s="97" t="s">
        <v>1990</v>
      </c>
    </row>
    <row r="39" spans="1:10" ht="101.25" x14ac:dyDescent="0.25">
      <c r="A39" s="31">
        <v>34</v>
      </c>
      <c r="B39" s="33" t="s">
        <v>1991</v>
      </c>
      <c r="C39" s="30">
        <v>499000</v>
      </c>
      <c r="D39" s="34">
        <v>495119.71</v>
      </c>
      <c r="E39" s="33" t="s">
        <v>40</v>
      </c>
      <c r="F39" s="29" t="s">
        <v>1992</v>
      </c>
      <c r="G39" s="30">
        <v>490064</v>
      </c>
      <c r="H39" s="29" t="s">
        <v>1993</v>
      </c>
      <c r="I39" s="29" t="s">
        <v>20</v>
      </c>
      <c r="J39" s="115" t="s">
        <v>1994</v>
      </c>
    </row>
    <row r="40" spans="1:10" ht="101.25" x14ac:dyDescent="0.25">
      <c r="A40" s="31">
        <v>35</v>
      </c>
      <c r="B40" s="33" t="s">
        <v>1995</v>
      </c>
      <c r="C40" s="30">
        <v>499000</v>
      </c>
      <c r="D40" s="34">
        <v>468437.57</v>
      </c>
      <c r="E40" s="33" t="s">
        <v>40</v>
      </c>
      <c r="F40" s="33" t="s">
        <v>1996</v>
      </c>
      <c r="G40" s="91">
        <v>466887.86</v>
      </c>
      <c r="H40" s="33" t="s">
        <v>1997</v>
      </c>
      <c r="I40" s="29" t="s">
        <v>20</v>
      </c>
      <c r="J40" s="115" t="s">
        <v>1998</v>
      </c>
    </row>
    <row r="41" spans="1:10" ht="101.25" x14ac:dyDescent="0.25">
      <c r="A41" s="31">
        <v>36</v>
      </c>
      <c r="B41" s="33" t="s">
        <v>1999</v>
      </c>
      <c r="C41" s="30">
        <v>303500</v>
      </c>
      <c r="D41" s="34">
        <v>303500</v>
      </c>
      <c r="E41" s="33" t="s">
        <v>40</v>
      </c>
      <c r="F41" s="33" t="s">
        <v>315</v>
      </c>
      <c r="G41" s="91">
        <v>303500</v>
      </c>
      <c r="H41" s="33" t="s">
        <v>2000</v>
      </c>
      <c r="I41" s="29" t="s">
        <v>20</v>
      </c>
      <c r="J41" s="115" t="s">
        <v>2001</v>
      </c>
    </row>
    <row r="42" spans="1:10" ht="101.25" x14ac:dyDescent="0.25">
      <c r="A42" s="31">
        <v>37</v>
      </c>
      <c r="B42" s="33" t="s">
        <v>2002</v>
      </c>
      <c r="C42" s="30">
        <v>105400</v>
      </c>
      <c r="D42" s="30">
        <v>105400</v>
      </c>
      <c r="E42" s="33" t="s">
        <v>40</v>
      </c>
      <c r="F42" s="33" t="s">
        <v>125</v>
      </c>
      <c r="G42" s="91">
        <v>99900</v>
      </c>
      <c r="H42" s="33" t="s">
        <v>2003</v>
      </c>
      <c r="I42" s="29" t="s">
        <v>20</v>
      </c>
      <c r="J42" s="115" t="s">
        <v>2004</v>
      </c>
    </row>
    <row r="43" spans="1:10" ht="101.25" x14ac:dyDescent="0.25">
      <c r="A43" s="31">
        <v>38</v>
      </c>
      <c r="B43" s="33" t="s">
        <v>2005</v>
      </c>
      <c r="C43" s="30">
        <v>499000</v>
      </c>
      <c r="D43" s="34">
        <v>494729.81</v>
      </c>
      <c r="E43" s="33" t="s">
        <v>40</v>
      </c>
      <c r="F43" s="33" t="s">
        <v>1188</v>
      </c>
      <c r="G43" s="91">
        <v>490247</v>
      </c>
      <c r="H43" s="33" t="s">
        <v>2006</v>
      </c>
      <c r="I43" s="29" t="s">
        <v>20</v>
      </c>
      <c r="J43" s="115" t="s">
        <v>2007</v>
      </c>
    </row>
    <row r="44" spans="1:10" ht="101.25" x14ac:dyDescent="0.25">
      <c r="A44" s="31">
        <v>39</v>
      </c>
      <c r="B44" s="33" t="s">
        <v>2008</v>
      </c>
      <c r="C44" s="30">
        <v>470000</v>
      </c>
      <c r="D44" s="34">
        <v>440548.95</v>
      </c>
      <c r="E44" s="33" t="s">
        <v>40</v>
      </c>
      <c r="F44" s="33" t="s">
        <v>1188</v>
      </c>
      <c r="G44" s="91">
        <v>440467</v>
      </c>
      <c r="H44" s="33" t="s">
        <v>2009</v>
      </c>
      <c r="I44" s="29" t="s">
        <v>20</v>
      </c>
      <c r="J44" s="115" t="s">
        <v>2010</v>
      </c>
    </row>
    <row r="45" spans="1:10" ht="101.25" x14ac:dyDescent="0.25">
      <c r="A45" s="31">
        <v>40</v>
      </c>
      <c r="B45" s="33" t="s">
        <v>2011</v>
      </c>
      <c r="C45" s="30">
        <v>496000</v>
      </c>
      <c r="D45" s="30">
        <v>465658.17</v>
      </c>
      <c r="E45" s="33" t="s">
        <v>40</v>
      </c>
      <c r="F45" s="29" t="s">
        <v>2014</v>
      </c>
      <c r="G45" s="30">
        <v>465183</v>
      </c>
      <c r="H45" s="33" t="s">
        <v>2012</v>
      </c>
      <c r="I45" s="29" t="s">
        <v>20</v>
      </c>
      <c r="J45" s="115" t="s">
        <v>2013</v>
      </c>
    </row>
    <row r="46" spans="1:10" ht="101.25" x14ac:dyDescent="0.25">
      <c r="A46" s="31">
        <v>41</v>
      </c>
      <c r="B46" s="33" t="s">
        <v>2015</v>
      </c>
      <c r="C46" s="30">
        <v>134999.76</v>
      </c>
      <c r="D46" s="34">
        <v>134999.76</v>
      </c>
      <c r="E46" s="33" t="s">
        <v>40</v>
      </c>
      <c r="F46" s="33" t="s">
        <v>2016</v>
      </c>
      <c r="G46" s="91">
        <v>134999.76</v>
      </c>
      <c r="H46" s="33" t="s">
        <v>2020</v>
      </c>
      <c r="I46" s="29" t="s">
        <v>20</v>
      </c>
      <c r="J46" s="115" t="s">
        <v>2017</v>
      </c>
    </row>
    <row r="47" spans="1:10" ht="101.25" x14ac:dyDescent="0.25">
      <c r="A47" s="31">
        <v>42</v>
      </c>
      <c r="B47" s="33" t="s">
        <v>2018</v>
      </c>
      <c r="C47" s="30">
        <v>150000</v>
      </c>
      <c r="D47" s="34">
        <v>145950.25</v>
      </c>
      <c r="E47" s="33" t="s">
        <v>40</v>
      </c>
      <c r="F47" s="33" t="s">
        <v>2019</v>
      </c>
      <c r="G47" s="91">
        <v>145950.25</v>
      </c>
      <c r="H47" s="33" t="s">
        <v>2021</v>
      </c>
      <c r="I47" s="29" t="s">
        <v>20</v>
      </c>
      <c r="J47" s="115" t="s">
        <v>2022</v>
      </c>
    </row>
    <row r="48" spans="1:10" ht="101.25" x14ac:dyDescent="0.25">
      <c r="A48" s="31">
        <v>43</v>
      </c>
      <c r="B48" s="33" t="s">
        <v>2023</v>
      </c>
      <c r="C48" s="30">
        <v>186350</v>
      </c>
      <c r="D48" s="34">
        <v>186350</v>
      </c>
      <c r="E48" s="33" t="s">
        <v>40</v>
      </c>
      <c r="F48" s="29" t="s">
        <v>2024</v>
      </c>
      <c r="G48" s="30">
        <v>186350</v>
      </c>
      <c r="H48" s="29" t="s">
        <v>2025</v>
      </c>
      <c r="I48" s="29" t="s">
        <v>20</v>
      </c>
      <c r="J48" s="115" t="s">
        <v>2026</v>
      </c>
    </row>
    <row r="49" spans="1:10" ht="101.25" x14ac:dyDescent="0.25">
      <c r="A49" s="123">
        <v>44</v>
      </c>
      <c r="B49" s="97" t="s">
        <v>2027</v>
      </c>
      <c r="C49" s="96">
        <v>863000</v>
      </c>
      <c r="D49" s="124">
        <v>795381.76000000001</v>
      </c>
      <c r="E49" s="100" t="s">
        <v>258</v>
      </c>
      <c r="F49" s="97" t="s">
        <v>1713</v>
      </c>
      <c r="G49" s="125">
        <v>698000</v>
      </c>
      <c r="H49" s="98" t="s">
        <v>2028</v>
      </c>
      <c r="I49" s="98" t="s">
        <v>32</v>
      </c>
      <c r="J49" s="97" t="s">
        <v>2029</v>
      </c>
    </row>
    <row r="50" spans="1:10" ht="101.25" x14ac:dyDescent="0.25">
      <c r="A50" s="31">
        <v>45</v>
      </c>
      <c r="B50" s="33" t="s">
        <v>2030</v>
      </c>
      <c r="C50" s="30">
        <v>498000</v>
      </c>
      <c r="D50" s="34">
        <v>484046.54</v>
      </c>
      <c r="E50" s="33" t="s">
        <v>40</v>
      </c>
      <c r="F50" s="33" t="s">
        <v>239</v>
      </c>
      <c r="G50" s="91">
        <v>484009</v>
      </c>
      <c r="H50" s="29" t="s">
        <v>2031</v>
      </c>
      <c r="I50" s="29" t="s">
        <v>20</v>
      </c>
      <c r="J50" s="115" t="s">
        <v>2032</v>
      </c>
    </row>
    <row r="51" spans="1:10" ht="101.25" x14ac:dyDescent="0.25">
      <c r="A51" s="31">
        <v>46</v>
      </c>
      <c r="B51" s="33" t="s">
        <v>2033</v>
      </c>
      <c r="C51" s="30">
        <v>499000</v>
      </c>
      <c r="D51" s="34">
        <v>468360.55</v>
      </c>
      <c r="E51" s="33" t="s">
        <v>40</v>
      </c>
      <c r="F51" s="33" t="s">
        <v>239</v>
      </c>
      <c r="G51" s="91">
        <v>467914</v>
      </c>
      <c r="H51" s="29" t="s">
        <v>2034</v>
      </c>
      <c r="I51" s="29" t="s">
        <v>20</v>
      </c>
      <c r="J51" s="115" t="s">
        <v>2035</v>
      </c>
    </row>
    <row r="52" spans="1:10" ht="101.25" x14ac:dyDescent="0.25">
      <c r="A52" s="31">
        <v>47</v>
      </c>
      <c r="B52" s="33" t="s">
        <v>2036</v>
      </c>
      <c r="C52" s="30">
        <v>860000</v>
      </c>
      <c r="D52" s="34">
        <v>782122.86</v>
      </c>
      <c r="E52" s="33" t="s">
        <v>40</v>
      </c>
      <c r="F52" s="33" t="s">
        <v>1920</v>
      </c>
      <c r="G52" s="91">
        <v>698000</v>
      </c>
      <c r="H52" s="29" t="s">
        <v>1920</v>
      </c>
      <c r="I52" s="29" t="s">
        <v>20</v>
      </c>
      <c r="J52" s="115" t="s">
        <v>2037</v>
      </c>
    </row>
    <row r="53" spans="1:10" ht="101.25" x14ac:dyDescent="0.25">
      <c r="A53" s="31">
        <v>48</v>
      </c>
      <c r="B53" s="33" t="s">
        <v>2038</v>
      </c>
      <c r="C53" s="30">
        <v>450000</v>
      </c>
      <c r="D53" s="34">
        <v>450000</v>
      </c>
      <c r="E53" s="33" t="s">
        <v>40</v>
      </c>
      <c r="F53" s="33" t="s">
        <v>1992</v>
      </c>
      <c r="G53" s="91">
        <v>449909.14</v>
      </c>
      <c r="H53" s="29" t="s">
        <v>2039</v>
      </c>
      <c r="I53" s="29" t="s">
        <v>20</v>
      </c>
      <c r="J53" s="115" t="s">
        <v>2040</v>
      </c>
    </row>
    <row r="54" spans="1:10" ht="101.25" x14ac:dyDescent="0.25">
      <c r="A54" s="31">
        <v>49</v>
      </c>
      <c r="B54" s="33" t="s">
        <v>2041</v>
      </c>
      <c r="C54" s="30">
        <v>100000</v>
      </c>
      <c r="D54" s="30">
        <v>100000</v>
      </c>
      <c r="E54" s="33" t="s">
        <v>40</v>
      </c>
      <c r="F54" s="33" t="s">
        <v>125</v>
      </c>
      <c r="G54" s="91">
        <v>79900</v>
      </c>
      <c r="H54" s="33" t="s">
        <v>2042</v>
      </c>
      <c r="I54" s="29" t="s">
        <v>20</v>
      </c>
      <c r="J54" s="115" t="s">
        <v>2043</v>
      </c>
    </row>
    <row r="55" spans="1:10" ht="101.25" x14ac:dyDescent="0.25">
      <c r="A55" s="31">
        <v>50</v>
      </c>
      <c r="B55" s="33" t="s">
        <v>2044</v>
      </c>
      <c r="C55" s="30">
        <v>111010</v>
      </c>
      <c r="D55" s="34">
        <v>111010</v>
      </c>
      <c r="E55" s="33" t="s">
        <v>40</v>
      </c>
      <c r="F55" s="33" t="s">
        <v>870</v>
      </c>
      <c r="G55" s="91">
        <v>111010</v>
      </c>
      <c r="H55" s="33" t="s">
        <v>2045</v>
      </c>
      <c r="I55" s="29" t="s">
        <v>20</v>
      </c>
      <c r="J55" s="115" t="s">
        <v>2046</v>
      </c>
    </row>
    <row r="56" spans="1:10" ht="101.25" x14ac:dyDescent="0.25">
      <c r="A56" s="31">
        <v>51</v>
      </c>
      <c r="B56" s="33" t="s">
        <v>2047</v>
      </c>
      <c r="C56" s="30">
        <v>241200</v>
      </c>
      <c r="D56" s="30">
        <v>241200</v>
      </c>
      <c r="E56" s="33" t="s">
        <v>40</v>
      </c>
      <c r="F56" s="33" t="s">
        <v>546</v>
      </c>
      <c r="G56" s="91">
        <v>241200</v>
      </c>
      <c r="H56" s="33" t="s">
        <v>2048</v>
      </c>
      <c r="I56" s="29" t="s">
        <v>20</v>
      </c>
      <c r="J56" s="115" t="s">
        <v>2049</v>
      </c>
    </row>
    <row r="57" spans="1:10" ht="101.25" x14ac:dyDescent="0.25">
      <c r="A57" s="31">
        <v>52</v>
      </c>
      <c r="B57" s="97" t="s">
        <v>2050</v>
      </c>
      <c r="C57" s="96">
        <v>1088000</v>
      </c>
      <c r="D57" s="124">
        <v>1088000</v>
      </c>
      <c r="E57" s="100" t="s">
        <v>258</v>
      </c>
      <c r="F57" s="97" t="s">
        <v>2051</v>
      </c>
      <c r="G57" s="125">
        <v>605192</v>
      </c>
      <c r="H57" s="97" t="s">
        <v>2052</v>
      </c>
      <c r="I57" s="98" t="s">
        <v>32</v>
      </c>
      <c r="J57" s="97" t="s">
        <v>2053</v>
      </c>
    </row>
    <row r="58" spans="1:10" ht="101.25" x14ac:dyDescent="0.25">
      <c r="A58" s="31">
        <v>53</v>
      </c>
      <c r="B58" s="97" t="s">
        <v>2058</v>
      </c>
      <c r="C58" s="96">
        <v>1815000</v>
      </c>
      <c r="D58" s="124">
        <v>1808950</v>
      </c>
      <c r="E58" s="100" t="s">
        <v>258</v>
      </c>
      <c r="F58" s="97" t="s">
        <v>2059</v>
      </c>
      <c r="G58" s="125">
        <v>1410777</v>
      </c>
      <c r="H58" s="97" t="s">
        <v>2060</v>
      </c>
      <c r="I58" s="98" t="s">
        <v>32</v>
      </c>
      <c r="J58" s="97" t="s">
        <v>2065</v>
      </c>
    </row>
    <row r="59" spans="1:10" ht="101.25" x14ac:dyDescent="0.25">
      <c r="A59" s="31">
        <v>54</v>
      </c>
      <c r="B59" s="33" t="s">
        <v>2054</v>
      </c>
      <c r="C59" s="30">
        <v>370200</v>
      </c>
      <c r="D59" s="34">
        <v>370200</v>
      </c>
      <c r="E59" s="33" t="s">
        <v>40</v>
      </c>
      <c r="F59" s="33" t="s">
        <v>2055</v>
      </c>
      <c r="G59" s="91">
        <v>370200</v>
      </c>
      <c r="H59" s="33" t="s">
        <v>2056</v>
      </c>
      <c r="I59" s="29" t="s">
        <v>20</v>
      </c>
      <c r="J59" s="115" t="s">
        <v>2057</v>
      </c>
    </row>
    <row r="60" spans="1:10" ht="101.25" x14ac:dyDescent="0.25">
      <c r="A60" s="123">
        <v>55</v>
      </c>
      <c r="B60" s="97" t="s">
        <v>2061</v>
      </c>
      <c r="C60" s="96">
        <v>987000</v>
      </c>
      <c r="D60" s="124">
        <v>964463.68</v>
      </c>
      <c r="E60" s="100" t="s">
        <v>258</v>
      </c>
      <c r="F60" s="97" t="s">
        <v>2062</v>
      </c>
      <c r="G60" s="125">
        <v>835000</v>
      </c>
      <c r="H60" s="97" t="s">
        <v>2063</v>
      </c>
      <c r="I60" s="98" t="s">
        <v>32</v>
      </c>
      <c r="J60" s="97" t="s">
        <v>2064</v>
      </c>
    </row>
    <row r="61" spans="1:10" ht="101.25" x14ac:dyDescent="0.25">
      <c r="A61" s="123">
        <v>56</v>
      </c>
      <c r="B61" s="97" t="s">
        <v>2066</v>
      </c>
      <c r="C61" s="96">
        <v>987000</v>
      </c>
      <c r="D61" s="96">
        <v>952264.89</v>
      </c>
      <c r="E61" s="100" t="s">
        <v>258</v>
      </c>
      <c r="F61" s="98" t="s">
        <v>2062</v>
      </c>
      <c r="G61" s="96">
        <v>825000</v>
      </c>
      <c r="H61" s="98" t="s">
        <v>2067</v>
      </c>
      <c r="I61" s="98" t="s">
        <v>32</v>
      </c>
      <c r="J61" s="97" t="s">
        <v>2068</v>
      </c>
    </row>
    <row r="62" spans="1:10" ht="101.25" x14ac:dyDescent="0.25">
      <c r="A62" s="123">
        <v>57</v>
      </c>
      <c r="B62" s="97" t="s">
        <v>2069</v>
      </c>
      <c r="C62" s="96">
        <v>3000000</v>
      </c>
      <c r="D62" s="96">
        <v>1425845.48</v>
      </c>
      <c r="E62" s="100" t="s">
        <v>258</v>
      </c>
      <c r="F62" s="98" t="s">
        <v>2070</v>
      </c>
      <c r="G62" s="96">
        <v>1288000</v>
      </c>
      <c r="H62" s="98" t="s">
        <v>2070</v>
      </c>
      <c r="I62" s="98" t="s">
        <v>32</v>
      </c>
      <c r="J62" s="97" t="s">
        <v>2076</v>
      </c>
    </row>
    <row r="63" spans="1:10" ht="101.25" x14ac:dyDescent="0.25">
      <c r="A63" s="126">
        <v>58</v>
      </c>
      <c r="B63" s="115" t="s">
        <v>2071</v>
      </c>
      <c r="C63" s="127">
        <v>360000</v>
      </c>
      <c r="D63" s="127">
        <v>347259.38</v>
      </c>
      <c r="E63" s="33" t="s">
        <v>40</v>
      </c>
      <c r="F63" s="128" t="s">
        <v>1474</v>
      </c>
      <c r="G63" s="127">
        <v>346507.63</v>
      </c>
      <c r="H63" s="128" t="s">
        <v>2072</v>
      </c>
      <c r="I63" s="29" t="s">
        <v>20</v>
      </c>
      <c r="J63" s="115" t="s">
        <v>2073</v>
      </c>
    </row>
    <row r="64" spans="1:10" ht="101.25" x14ac:dyDescent="0.25">
      <c r="A64" s="123">
        <v>59</v>
      </c>
      <c r="B64" s="97" t="s">
        <v>2074</v>
      </c>
      <c r="C64" s="96">
        <v>1281000</v>
      </c>
      <c r="D64" s="96">
        <v>1348847.48</v>
      </c>
      <c r="E64" s="100" t="s">
        <v>258</v>
      </c>
      <c r="F64" s="98" t="s">
        <v>1390</v>
      </c>
      <c r="G64" s="96">
        <v>1118865.82</v>
      </c>
      <c r="H64" s="98" t="s">
        <v>2075</v>
      </c>
      <c r="I64" s="98" t="s">
        <v>32</v>
      </c>
      <c r="J64" s="97" t="s">
        <v>2077</v>
      </c>
    </row>
    <row r="65" spans="1:10" ht="101.25" x14ac:dyDescent="0.25">
      <c r="A65" s="123">
        <v>60</v>
      </c>
      <c r="B65" s="97" t="s">
        <v>2078</v>
      </c>
      <c r="C65" s="96">
        <v>996000</v>
      </c>
      <c r="D65" s="96">
        <v>1012049.4</v>
      </c>
      <c r="E65" s="100" t="s">
        <v>258</v>
      </c>
      <c r="F65" s="98" t="s">
        <v>2079</v>
      </c>
      <c r="G65" s="96">
        <v>985800</v>
      </c>
      <c r="H65" s="98" t="s">
        <v>2080</v>
      </c>
      <c r="I65" s="98" t="s">
        <v>32</v>
      </c>
      <c r="J65" s="97" t="s">
        <v>2084</v>
      </c>
    </row>
    <row r="66" spans="1:10" ht="121.5" x14ac:dyDescent="0.25">
      <c r="A66" s="123">
        <v>61</v>
      </c>
      <c r="B66" s="97" t="s">
        <v>2081</v>
      </c>
      <c r="C66" s="96">
        <v>970000</v>
      </c>
      <c r="D66" s="96">
        <v>997027.96</v>
      </c>
      <c r="E66" s="100" t="s">
        <v>258</v>
      </c>
      <c r="F66" s="98" t="s">
        <v>2082</v>
      </c>
      <c r="G66" s="96">
        <v>960000</v>
      </c>
      <c r="H66" s="98" t="s">
        <v>2083</v>
      </c>
      <c r="I66" s="98" t="s">
        <v>32</v>
      </c>
      <c r="J66" s="97" t="s">
        <v>2085</v>
      </c>
    </row>
    <row r="67" spans="1:10" s="7" customFormat="1" x14ac:dyDescent="0.3">
      <c r="A67" s="152"/>
      <c r="B67" s="153" t="s">
        <v>2096</v>
      </c>
      <c r="C67" s="148">
        <f>SUM(C6:C66)</f>
        <v>23670163.170000002</v>
      </c>
      <c r="D67" s="148">
        <f>SUM(D6:D66)</f>
        <v>21821260.43</v>
      </c>
      <c r="E67" s="154"/>
      <c r="F67" s="152"/>
      <c r="G67" s="148">
        <f>SUM(G6:G66)</f>
        <v>19848685.870000001</v>
      </c>
      <c r="H67" s="155"/>
      <c r="I67" s="152"/>
      <c r="J67" s="152"/>
    </row>
    <row r="70" spans="1:10" ht="24" x14ac:dyDescent="0.3">
      <c r="G70" s="189"/>
    </row>
  </sheetData>
  <autoFilter ref="E1:E66" xr:uid="{00000000-0009-0000-0000-00000C000000}"/>
  <mergeCells count="4">
    <mergeCell ref="A1:I1"/>
    <mergeCell ref="A2:I2"/>
    <mergeCell ref="A3:I3"/>
    <mergeCell ref="F4:G4"/>
  </mergeCells>
  <pageMargins left="0.21" right="0.15748031496062992" top="0.15748031496062992" bottom="7.874015748031496E-2" header="0.11811023622047245" footer="0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42B56-670F-473A-9DBE-91B36992D0F0}">
  <dimension ref="A1:F16"/>
  <sheetViews>
    <sheetView workbookViewId="0">
      <selection activeCell="F19" sqref="F19"/>
    </sheetView>
  </sheetViews>
  <sheetFormatPr defaultColWidth="8.75" defaultRowHeight="21" x14ac:dyDescent="0.35"/>
  <cols>
    <col min="1" max="1" width="11.125" style="129" customWidth="1"/>
    <col min="2" max="2" width="19.5" style="129" customWidth="1"/>
    <col min="3" max="3" width="18.25" style="129" customWidth="1"/>
    <col min="4" max="4" width="17.5" style="129" customWidth="1"/>
    <col min="5" max="5" width="19" style="129" customWidth="1"/>
    <col min="6" max="6" width="11" style="129" customWidth="1"/>
    <col min="7" max="7" width="14.375" style="129" bestFit="1" customWidth="1"/>
    <col min="8" max="16384" width="8.75" style="129"/>
  </cols>
  <sheetData>
    <row r="1" spans="1:6" x14ac:dyDescent="0.35">
      <c r="A1" s="161" t="s">
        <v>2112</v>
      </c>
      <c r="B1" s="161"/>
      <c r="C1" s="161"/>
      <c r="D1" s="161"/>
      <c r="E1" s="161"/>
    </row>
    <row r="2" spans="1:6" x14ac:dyDescent="0.35">
      <c r="A2" s="173" t="s">
        <v>2113</v>
      </c>
      <c r="B2" s="173"/>
      <c r="C2" s="173"/>
      <c r="D2" s="173"/>
      <c r="E2" s="173"/>
    </row>
    <row r="3" spans="1:6" x14ac:dyDescent="0.35">
      <c r="A3" s="174" t="s">
        <v>2114</v>
      </c>
      <c r="B3" s="174" t="s">
        <v>2115</v>
      </c>
      <c r="C3" s="174" t="s">
        <v>2116</v>
      </c>
      <c r="D3" s="174" t="s">
        <v>2094</v>
      </c>
      <c r="E3" s="174" t="s">
        <v>2095</v>
      </c>
    </row>
    <row r="4" spans="1:6" x14ac:dyDescent="0.35">
      <c r="A4" s="175">
        <v>243892</v>
      </c>
      <c r="B4" s="176">
        <v>8065922.4500000002</v>
      </c>
      <c r="C4" s="140">
        <v>3697790</v>
      </c>
      <c r="D4" s="176">
        <f>+B4-C4</f>
        <v>4368132.45</v>
      </c>
      <c r="E4" s="133">
        <v>0</v>
      </c>
    </row>
    <row r="5" spans="1:6" x14ac:dyDescent="0.35">
      <c r="A5" s="175">
        <v>243923</v>
      </c>
      <c r="B5" s="176">
        <v>29220886.490000002</v>
      </c>
      <c r="C5" s="140">
        <v>4890300</v>
      </c>
      <c r="D5" s="176">
        <f>+B5-C5-E5</f>
        <v>11564286.490000002</v>
      </c>
      <c r="E5" s="183">
        <v>12766300</v>
      </c>
    </row>
    <row r="6" spans="1:6" x14ac:dyDescent="0.35">
      <c r="A6" s="175">
        <v>243953</v>
      </c>
      <c r="B6" s="176">
        <v>33019512.699999999</v>
      </c>
      <c r="C6" s="140">
        <v>4080000</v>
      </c>
      <c r="D6" s="176">
        <f>+B6-C6-E6</f>
        <v>16190052.699999999</v>
      </c>
      <c r="E6" s="183">
        <v>12749460</v>
      </c>
    </row>
    <row r="7" spans="1:6" x14ac:dyDescent="0.35">
      <c r="A7" s="175">
        <v>243984</v>
      </c>
      <c r="B7" s="176">
        <v>22011858.460000001</v>
      </c>
      <c r="C7" s="140">
        <v>8580598.6500000004</v>
      </c>
      <c r="D7" s="176">
        <f>+B7-C7</f>
        <v>13431259.810000001</v>
      </c>
      <c r="E7" s="133">
        <v>0</v>
      </c>
    </row>
    <row r="8" spans="1:6" x14ac:dyDescent="0.35">
      <c r="A8" s="175">
        <v>244015</v>
      </c>
      <c r="B8" s="176">
        <v>10293544.99</v>
      </c>
      <c r="C8" s="140">
        <v>3271000</v>
      </c>
      <c r="D8" s="176">
        <f>B8-(C8+E8)</f>
        <v>7022544.9900000002</v>
      </c>
      <c r="E8" s="134">
        <v>0</v>
      </c>
    </row>
    <row r="9" spans="1:6" x14ac:dyDescent="0.35">
      <c r="A9" s="175">
        <v>244044</v>
      </c>
      <c r="B9" s="176">
        <v>7942634.9399999995</v>
      </c>
      <c r="C9" s="140">
        <v>4459800</v>
      </c>
      <c r="D9" s="176">
        <f>B9-(C9+E9)</f>
        <v>3482834.9399999995</v>
      </c>
      <c r="E9" s="133">
        <v>0</v>
      </c>
    </row>
    <row r="10" spans="1:6" x14ac:dyDescent="0.35">
      <c r="A10" s="175">
        <v>244075</v>
      </c>
      <c r="B10" s="176">
        <v>6895807.9899999993</v>
      </c>
      <c r="C10" s="140">
        <v>2771699.42</v>
      </c>
      <c r="D10" s="176">
        <f>B10-(C10+E10)</f>
        <v>4124108.5699999994</v>
      </c>
      <c r="E10" s="133">
        <v>0</v>
      </c>
    </row>
    <row r="11" spans="1:6" x14ac:dyDescent="0.35">
      <c r="A11" s="175">
        <v>244105</v>
      </c>
      <c r="B11" s="176">
        <v>9185642.1600000001</v>
      </c>
      <c r="C11" s="140">
        <v>6660000</v>
      </c>
      <c r="D11" s="176">
        <f t="shared" ref="D11:D15" si="0">B11-(C11+E11)</f>
        <v>2525642.16</v>
      </c>
      <c r="E11" s="134">
        <v>0</v>
      </c>
    </row>
    <row r="12" spans="1:6" x14ac:dyDescent="0.35">
      <c r="A12" s="175">
        <v>244136</v>
      </c>
      <c r="B12" s="176">
        <v>5989381.4399999995</v>
      </c>
      <c r="C12" s="140">
        <v>3746000</v>
      </c>
      <c r="D12" s="176">
        <f t="shared" si="0"/>
        <v>2243381.4399999995</v>
      </c>
      <c r="E12" s="133">
        <v>0</v>
      </c>
    </row>
    <row r="13" spans="1:6" x14ac:dyDescent="0.35">
      <c r="A13" s="175">
        <v>244166</v>
      </c>
      <c r="B13" s="176">
        <v>3532649.13</v>
      </c>
      <c r="C13" s="140">
        <v>2216000</v>
      </c>
      <c r="D13" s="176">
        <f t="shared" si="0"/>
        <v>1316649.1299999999</v>
      </c>
      <c r="E13" s="133">
        <v>0</v>
      </c>
    </row>
    <row r="14" spans="1:6" x14ac:dyDescent="0.35">
      <c r="A14" s="175">
        <v>244197</v>
      </c>
      <c r="B14" s="176">
        <v>7246646.8299999991</v>
      </c>
      <c r="C14" s="140">
        <v>2916829.63</v>
      </c>
      <c r="D14" s="176">
        <f t="shared" si="0"/>
        <v>4329817.1999999993</v>
      </c>
      <c r="E14" s="134">
        <v>0</v>
      </c>
    </row>
    <row r="15" spans="1:6" x14ac:dyDescent="0.35">
      <c r="A15" s="175">
        <v>244228</v>
      </c>
      <c r="B15" s="176">
        <v>19848685.870000001</v>
      </c>
      <c r="C15" s="140">
        <v>12578983.82</v>
      </c>
      <c r="D15" s="176">
        <f t="shared" si="0"/>
        <v>7269702.0500000007</v>
      </c>
      <c r="E15" s="134">
        <v>0</v>
      </c>
    </row>
    <row r="16" spans="1:6" x14ac:dyDescent="0.35">
      <c r="A16" s="177" t="s">
        <v>2096</v>
      </c>
      <c r="B16" s="178">
        <f>SUM(B4:B15)</f>
        <v>163253173.44999999</v>
      </c>
      <c r="C16" s="179">
        <f>SUM(C4:C15)</f>
        <v>59869001.520000003</v>
      </c>
      <c r="D16" s="178">
        <f>SUM(D4:D15)</f>
        <v>77868411.929999992</v>
      </c>
      <c r="E16" s="180">
        <f>SUM(E4:E15)</f>
        <v>25515760</v>
      </c>
      <c r="F16" s="181"/>
    </row>
  </sheetData>
  <mergeCells count="2">
    <mergeCell ref="A1:E1"/>
    <mergeCell ref="A2:E2"/>
  </mergeCells>
  <pageMargins left="0.56000000000000005" right="0.1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82"/>
  <sheetViews>
    <sheetView view="pageBreakPreview" topLeftCell="A64" zoomScale="110" zoomScaleNormal="110" zoomScaleSheetLayoutView="110" workbookViewId="0">
      <selection activeCell="G88" sqref="G88"/>
    </sheetView>
  </sheetViews>
  <sheetFormatPr defaultRowHeight="14.25" x14ac:dyDescent="0.2"/>
  <cols>
    <col min="1" max="1" width="3.625" customWidth="1"/>
    <col min="2" max="2" width="20.25" customWidth="1"/>
    <col min="3" max="3" width="16.25" style="19" customWidth="1"/>
    <col min="4" max="4" width="15.25" style="19" customWidth="1"/>
    <col min="5" max="5" width="11" style="46" customWidth="1"/>
    <col min="6" max="6" width="16.25" customWidth="1"/>
    <col min="7" max="7" width="16.625" customWidth="1"/>
    <col min="8" max="8" width="21.125" style="18" customWidth="1"/>
    <col min="9" max="9" width="18.875" customWidth="1"/>
    <col min="10" max="10" width="17.25" customWidth="1"/>
  </cols>
  <sheetData>
    <row r="1" spans="1:19" ht="18.75" x14ac:dyDescent="0.3">
      <c r="A1" s="163" t="s">
        <v>13</v>
      </c>
      <c r="B1" s="163"/>
      <c r="C1" s="163"/>
      <c r="D1" s="163"/>
      <c r="E1" s="163"/>
      <c r="F1" s="163"/>
      <c r="G1" s="163"/>
      <c r="H1" s="163"/>
      <c r="I1" s="163"/>
      <c r="J1" s="1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18.75" x14ac:dyDescent="0.3">
      <c r="A2" s="163" t="s">
        <v>266</v>
      </c>
      <c r="B2" s="163"/>
      <c r="C2" s="163"/>
      <c r="D2" s="163"/>
      <c r="E2" s="163"/>
      <c r="F2" s="163"/>
      <c r="G2" s="163"/>
      <c r="H2" s="163"/>
      <c r="I2" s="163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8.75" x14ac:dyDescent="0.3">
      <c r="A3" s="163" t="s">
        <v>14</v>
      </c>
      <c r="B3" s="163"/>
      <c r="C3" s="163"/>
      <c r="D3" s="163"/>
      <c r="E3" s="163"/>
      <c r="F3" s="163"/>
      <c r="G3" s="163"/>
      <c r="H3" s="163"/>
      <c r="I3" s="163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8.75" x14ac:dyDescent="0.3">
      <c r="A4" s="3" t="s">
        <v>1</v>
      </c>
      <c r="B4" s="3" t="s">
        <v>2</v>
      </c>
      <c r="C4" s="10" t="s">
        <v>3</v>
      </c>
      <c r="D4" s="10" t="s">
        <v>4</v>
      </c>
      <c r="E4" s="43" t="s">
        <v>5</v>
      </c>
      <c r="F4" s="164" t="s">
        <v>6</v>
      </c>
      <c r="G4" s="165"/>
      <c r="H4" s="43" t="s">
        <v>7</v>
      </c>
      <c r="I4" s="3" t="s">
        <v>8</v>
      </c>
      <c r="J4" s="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18.75" x14ac:dyDescent="0.3">
      <c r="A5" s="5"/>
      <c r="B5" s="5"/>
      <c r="C5" s="11" t="s">
        <v>10</v>
      </c>
      <c r="D5" s="11"/>
      <c r="E5" s="44"/>
      <c r="F5" s="166"/>
      <c r="G5" s="167"/>
      <c r="H5" s="44" t="s">
        <v>11</v>
      </c>
      <c r="I5" s="5"/>
      <c r="J5" s="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18" customFormat="1" ht="100.5" customHeight="1" x14ac:dyDescent="0.2">
      <c r="A6" s="15">
        <v>1</v>
      </c>
      <c r="B6" s="17" t="s">
        <v>48</v>
      </c>
      <c r="C6" s="16">
        <v>12840</v>
      </c>
      <c r="D6" s="16">
        <v>12840</v>
      </c>
      <c r="E6" s="49" t="s">
        <v>40</v>
      </c>
      <c r="F6" s="17" t="s">
        <v>41</v>
      </c>
      <c r="G6" s="16">
        <v>12840</v>
      </c>
      <c r="H6" s="17" t="s">
        <v>42</v>
      </c>
      <c r="I6" s="49" t="s">
        <v>20</v>
      </c>
      <c r="J6" s="41" t="s">
        <v>142</v>
      </c>
    </row>
    <row r="7" spans="1:19" s="18" customFormat="1" ht="158.25" customHeight="1" x14ac:dyDescent="0.2">
      <c r="A7" s="15">
        <v>2</v>
      </c>
      <c r="B7" s="17" t="s">
        <v>49</v>
      </c>
      <c r="C7" s="16">
        <v>49680</v>
      </c>
      <c r="D7" s="16">
        <v>49680</v>
      </c>
      <c r="E7" s="49" t="s">
        <v>40</v>
      </c>
      <c r="F7" s="17" t="s">
        <v>43</v>
      </c>
      <c r="G7" s="16">
        <v>49680</v>
      </c>
      <c r="H7" s="17" t="s">
        <v>44</v>
      </c>
      <c r="I7" s="49" t="s">
        <v>20</v>
      </c>
      <c r="J7" s="41" t="s">
        <v>143</v>
      </c>
    </row>
    <row r="8" spans="1:19" s="18" customFormat="1" ht="158.25" customHeight="1" x14ac:dyDescent="0.2">
      <c r="A8" s="15">
        <v>3</v>
      </c>
      <c r="B8" s="17" t="s">
        <v>50</v>
      </c>
      <c r="C8" s="16">
        <v>56160</v>
      </c>
      <c r="D8" s="16">
        <v>56160</v>
      </c>
      <c r="E8" s="49" t="s">
        <v>40</v>
      </c>
      <c r="F8" s="17" t="s">
        <v>45</v>
      </c>
      <c r="G8" s="16">
        <v>56160</v>
      </c>
      <c r="H8" s="17" t="s">
        <v>46</v>
      </c>
      <c r="I8" s="49" t="s">
        <v>20</v>
      </c>
      <c r="J8" s="41" t="s">
        <v>144</v>
      </c>
    </row>
    <row r="9" spans="1:19" s="18" customFormat="1" ht="150" x14ac:dyDescent="0.2">
      <c r="A9" s="15">
        <v>4</v>
      </c>
      <c r="B9" s="17" t="s">
        <v>47</v>
      </c>
      <c r="C9" s="16">
        <v>51840</v>
      </c>
      <c r="D9" s="16">
        <v>51840</v>
      </c>
      <c r="E9" s="49" t="s">
        <v>40</v>
      </c>
      <c r="F9" s="17" t="s">
        <v>51</v>
      </c>
      <c r="G9" s="16">
        <v>51840</v>
      </c>
      <c r="H9" s="17" t="s">
        <v>52</v>
      </c>
      <c r="I9" s="17" t="s">
        <v>20</v>
      </c>
      <c r="J9" s="41" t="s">
        <v>145</v>
      </c>
    </row>
    <row r="10" spans="1:19" s="18" customFormat="1" ht="150" x14ac:dyDescent="0.2">
      <c r="A10" s="15">
        <v>5</v>
      </c>
      <c r="B10" s="17" t="s">
        <v>53</v>
      </c>
      <c r="C10" s="16">
        <v>36720</v>
      </c>
      <c r="D10" s="42">
        <v>36720</v>
      </c>
      <c r="E10" s="49" t="s">
        <v>40</v>
      </c>
      <c r="F10" s="17" t="s">
        <v>54</v>
      </c>
      <c r="G10" s="42">
        <v>36720</v>
      </c>
      <c r="H10" s="17" t="s">
        <v>55</v>
      </c>
      <c r="I10" s="17" t="s">
        <v>20</v>
      </c>
      <c r="J10" s="41" t="s">
        <v>56</v>
      </c>
    </row>
    <row r="11" spans="1:19" s="18" customFormat="1" ht="131.25" x14ac:dyDescent="0.2">
      <c r="A11" s="15">
        <v>6</v>
      </c>
      <c r="B11" s="17" t="s">
        <v>57</v>
      </c>
      <c r="C11" s="16">
        <v>30240</v>
      </c>
      <c r="D11" s="16">
        <v>30240</v>
      </c>
      <c r="E11" s="49" t="s">
        <v>40</v>
      </c>
      <c r="F11" s="17" t="s">
        <v>58</v>
      </c>
      <c r="G11" s="16">
        <v>30240</v>
      </c>
      <c r="H11" s="17" t="s">
        <v>59</v>
      </c>
      <c r="I11" s="17" t="s">
        <v>20</v>
      </c>
      <c r="J11" s="41" t="s">
        <v>60</v>
      </c>
    </row>
    <row r="12" spans="1:19" s="18" customFormat="1" ht="150" x14ac:dyDescent="0.2">
      <c r="A12" s="15">
        <v>7</v>
      </c>
      <c r="B12" s="17" t="s">
        <v>61</v>
      </c>
      <c r="C12" s="16">
        <v>30240</v>
      </c>
      <c r="D12" s="16">
        <v>30240</v>
      </c>
      <c r="E12" s="49" t="s">
        <v>40</v>
      </c>
      <c r="F12" s="17" t="s">
        <v>62</v>
      </c>
      <c r="G12" s="16">
        <v>30240</v>
      </c>
      <c r="H12" s="17" t="s">
        <v>63</v>
      </c>
      <c r="I12" s="17" t="s">
        <v>20</v>
      </c>
      <c r="J12" s="41" t="s">
        <v>64</v>
      </c>
    </row>
    <row r="13" spans="1:19" s="18" customFormat="1" ht="150" x14ac:dyDescent="0.2">
      <c r="A13" s="15">
        <v>8</v>
      </c>
      <c r="B13" s="17" t="s">
        <v>65</v>
      </c>
      <c r="C13" s="16">
        <v>19440</v>
      </c>
      <c r="D13" s="16">
        <v>19440</v>
      </c>
      <c r="E13" s="49" t="s">
        <v>40</v>
      </c>
      <c r="F13" s="17" t="s">
        <v>66</v>
      </c>
      <c r="G13" s="16">
        <v>19440</v>
      </c>
      <c r="H13" s="17" t="s">
        <v>67</v>
      </c>
      <c r="I13" s="17" t="s">
        <v>20</v>
      </c>
      <c r="J13" s="41" t="s">
        <v>146</v>
      </c>
    </row>
    <row r="14" spans="1:19" s="18" customFormat="1" ht="150" x14ac:dyDescent="0.2">
      <c r="A14" s="15">
        <v>9</v>
      </c>
      <c r="B14" s="17" t="s">
        <v>68</v>
      </c>
      <c r="C14" s="16">
        <v>43200</v>
      </c>
      <c r="D14" s="16">
        <v>43200</v>
      </c>
      <c r="E14" s="49" t="s">
        <v>40</v>
      </c>
      <c r="F14" s="17" t="s">
        <v>69</v>
      </c>
      <c r="G14" s="16">
        <v>43200</v>
      </c>
      <c r="H14" s="17" t="s">
        <v>70</v>
      </c>
      <c r="I14" s="17" t="s">
        <v>20</v>
      </c>
      <c r="J14" s="41" t="s">
        <v>147</v>
      </c>
    </row>
    <row r="15" spans="1:19" s="18" customFormat="1" ht="150" x14ac:dyDescent="0.2">
      <c r="A15" s="15">
        <v>10</v>
      </c>
      <c r="B15" s="17" t="s">
        <v>71</v>
      </c>
      <c r="C15" s="45">
        <v>73440</v>
      </c>
      <c r="D15" s="45">
        <v>73440</v>
      </c>
      <c r="E15" s="49" t="s">
        <v>40</v>
      </c>
      <c r="F15" s="17" t="s">
        <v>72</v>
      </c>
      <c r="G15" s="45">
        <v>73440</v>
      </c>
      <c r="H15" s="17" t="s">
        <v>73</v>
      </c>
      <c r="I15" s="17" t="s">
        <v>20</v>
      </c>
      <c r="J15" s="41" t="s">
        <v>148</v>
      </c>
    </row>
    <row r="16" spans="1:19" s="18" customFormat="1" ht="150" x14ac:dyDescent="0.2">
      <c r="A16" s="15">
        <v>11</v>
      </c>
      <c r="B16" s="17" t="s">
        <v>74</v>
      </c>
      <c r="C16" s="16">
        <v>21600</v>
      </c>
      <c r="D16" s="16">
        <v>21600</v>
      </c>
      <c r="E16" s="49" t="s">
        <v>40</v>
      </c>
      <c r="F16" s="17" t="s">
        <v>75</v>
      </c>
      <c r="G16" s="16">
        <v>21600</v>
      </c>
      <c r="H16" s="17" t="s">
        <v>76</v>
      </c>
      <c r="I16" s="17" t="s">
        <v>20</v>
      </c>
      <c r="J16" s="41" t="s">
        <v>149</v>
      </c>
    </row>
    <row r="17" spans="1:10" s="18" customFormat="1" ht="93.75" x14ac:dyDescent="0.2">
      <c r="A17" s="15">
        <v>12</v>
      </c>
      <c r="B17" s="17" t="s">
        <v>77</v>
      </c>
      <c r="C17" s="16">
        <v>12000</v>
      </c>
      <c r="D17" s="16">
        <v>12000</v>
      </c>
      <c r="E17" s="49" t="s">
        <v>40</v>
      </c>
      <c r="F17" s="17" t="s">
        <v>78</v>
      </c>
      <c r="G17" s="16">
        <v>12000</v>
      </c>
      <c r="H17" s="17" t="s">
        <v>79</v>
      </c>
      <c r="I17" s="17" t="s">
        <v>20</v>
      </c>
      <c r="J17" s="41" t="s">
        <v>150</v>
      </c>
    </row>
    <row r="18" spans="1:10" s="18" customFormat="1" ht="112.5" x14ac:dyDescent="0.2">
      <c r="A18" s="15">
        <v>13</v>
      </c>
      <c r="B18" s="17" t="s">
        <v>80</v>
      </c>
      <c r="C18" s="16">
        <v>5760</v>
      </c>
      <c r="D18" s="16">
        <v>5760</v>
      </c>
      <c r="E18" s="49" t="s">
        <v>40</v>
      </c>
      <c r="F18" s="17" t="s">
        <v>81</v>
      </c>
      <c r="G18" s="16">
        <v>5760</v>
      </c>
      <c r="H18" s="17" t="s">
        <v>82</v>
      </c>
      <c r="I18" s="17" t="s">
        <v>20</v>
      </c>
      <c r="J18" s="41" t="s">
        <v>151</v>
      </c>
    </row>
    <row r="19" spans="1:10" s="18" customFormat="1" ht="99.75" customHeight="1" x14ac:dyDescent="0.2">
      <c r="A19" s="15">
        <v>14</v>
      </c>
      <c r="B19" s="17" t="s">
        <v>83</v>
      </c>
      <c r="C19" s="16">
        <v>36622.5</v>
      </c>
      <c r="D19" s="16">
        <v>36622.5</v>
      </c>
      <c r="E19" s="49" t="s">
        <v>40</v>
      </c>
      <c r="F19" s="17" t="s">
        <v>84</v>
      </c>
      <c r="G19" s="50">
        <v>36622.5</v>
      </c>
      <c r="H19" s="17" t="s">
        <v>85</v>
      </c>
      <c r="I19" s="17" t="s">
        <v>20</v>
      </c>
      <c r="J19" s="41" t="s">
        <v>152</v>
      </c>
    </row>
    <row r="20" spans="1:10" s="18" customFormat="1" ht="93.75" x14ac:dyDescent="0.2">
      <c r="A20" s="15">
        <v>15</v>
      </c>
      <c r="B20" s="17" t="s">
        <v>86</v>
      </c>
      <c r="C20" s="16">
        <v>18000</v>
      </c>
      <c r="D20" s="16">
        <v>18000</v>
      </c>
      <c r="E20" s="49" t="s">
        <v>40</v>
      </c>
      <c r="F20" s="17" t="s">
        <v>87</v>
      </c>
      <c r="G20" s="50">
        <v>18000</v>
      </c>
      <c r="H20" s="17" t="s">
        <v>88</v>
      </c>
      <c r="I20" s="17" t="s">
        <v>20</v>
      </c>
      <c r="J20" s="41" t="s">
        <v>153</v>
      </c>
    </row>
    <row r="21" spans="1:10" s="18" customFormat="1" ht="93.75" x14ac:dyDescent="0.2">
      <c r="A21" s="15">
        <v>16</v>
      </c>
      <c r="B21" s="17" t="s">
        <v>89</v>
      </c>
      <c r="C21" s="16">
        <v>35000</v>
      </c>
      <c r="D21" s="16">
        <v>35000</v>
      </c>
      <c r="E21" s="49" t="s">
        <v>40</v>
      </c>
      <c r="F21" s="17" t="s">
        <v>90</v>
      </c>
      <c r="G21" s="16">
        <v>35000</v>
      </c>
      <c r="H21" s="17" t="s">
        <v>91</v>
      </c>
      <c r="I21" s="17" t="s">
        <v>20</v>
      </c>
      <c r="J21" s="41" t="s">
        <v>154</v>
      </c>
    </row>
    <row r="22" spans="1:10" s="18" customFormat="1" ht="93.75" x14ac:dyDescent="0.2">
      <c r="A22" s="15">
        <v>17</v>
      </c>
      <c r="B22" s="17" t="s">
        <v>92</v>
      </c>
      <c r="C22" s="16">
        <v>50000</v>
      </c>
      <c r="D22" s="16">
        <v>50000</v>
      </c>
      <c r="E22" s="49" t="s">
        <v>40</v>
      </c>
      <c r="F22" s="17" t="s">
        <v>93</v>
      </c>
      <c r="G22" s="16">
        <v>50000</v>
      </c>
      <c r="H22" s="17" t="s">
        <v>94</v>
      </c>
      <c r="I22" s="17" t="s">
        <v>20</v>
      </c>
      <c r="J22" s="41" t="s">
        <v>155</v>
      </c>
    </row>
    <row r="23" spans="1:10" s="18" customFormat="1" ht="112.5" x14ac:dyDescent="0.2">
      <c r="A23" s="15">
        <v>18</v>
      </c>
      <c r="B23" s="17" t="s">
        <v>95</v>
      </c>
      <c r="C23" s="16">
        <v>50000</v>
      </c>
      <c r="D23" s="16">
        <v>50000</v>
      </c>
      <c r="E23" s="49" t="s">
        <v>40</v>
      </c>
      <c r="F23" s="17" t="s">
        <v>87</v>
      </c>
      <c r="G23" s="16">
        <v>50000</v>
      </c>
      <c r="H23" s="17" t="s">
        <v>96</v>
      </c>
      <c r="I23" s="17" t="s">
        <v>20</v>
      </c>
      <c r="J23" s="41" t="s">
        <v>156</v>
      </c>
    </row>
    <row r="24" spans="1:10" s="18" customFormat="1" ht="112.5" x14ac:dyDescent="0.2">
      <c r="A24" s="15">
        <v>19</v>
      </c>
      <c r="B24" s="17" t="s">
        <v>97</v>
      </c>
      <c r="C24" s="16">
        <v>30000</v>
      </c>
      <c r="D24" s="16">
        <v>30000</v>
      </c>
      <c r="E24" s="49" t="s">
        <v>40</v>
      </c>
      <c r="F24" s="17" t="s">
        <v>98</v>
      </c>
      <c r="G24" s="50">
        <v>30000</v>
      </c>
      <c r="H24" s="17" t="s">
        <v>99</v>
      </c>
      <c r="I24" s="17" t="s">
        <v>20</v>
      </c>
      <c r="J24" s="41" t="s">
        <v>157</v>
      </c>
    </row>
    <row r="25" spans="1:10" s="18" customFormat="1" ht="93.75" x14ac:dyDescent="0.2">
      <c r="A25" s="15">
        <v>20</v>
      </c>
      <c r="B25" s="17" t="s">
        <v>100</v>
      </c>
      <c r="C25" s="16">
        <v>6000</v>
      </c>
      <c r="D25" s="16">
        <v>6000</v>
      </c>
      <c r="E25" s="49" t="s">
        <v>40</v>
      </c>
      <c r="F25" s="17" t="s">
        <v>101</v>
      </c>
      <c r="G25" s="50">
        <v>6000</v>
      </c>
      <c r="H25" s="17" t="s">
        <v>102</v>
      </c>
      <c r="I25" s="17" t="s">
        <v>20</v>
      </c>
      <c r="J25" s="41" t="s">
        <v>158</v>
      </c>
    </row>
    <row r="26" spans="1:10" s="18" customFormat="1" ht="75" x14ac:dyDescent="0.2">
      <c r="A26" s="15">
        <v>21</v>
      </c>
      <c r="B26" s="17" t="s">
        <v>103</v>
      </c>
      <c r="C26" s="16">
        <v>57380</v>
      </c>
      <c r="D26" s="16">
        <v>57380</v>
      </c>
      <c r="E26" s="49" t="s">
        <v>40</v>
      </c>
      <c r="F26" s="17" t="s">
        <v>104</v>
      </c>
      <c r="G26" s="50">
        <v>57380</v>
      </c>
      <c r="H26" s="17" t="s">
        <v>105</v>
      </c>
      <c r="I26" s="17" t="s">
        <v>20</v>
      </c>
      <c r="J26" s="41" t="s">
        <v>159</v>
      </c>
    </row>
    <row r="27" spans="1:10" s="18" customFormat="1" ht="75" x14ac:dyDescent="0.2">
      <c r="A27" s="15">
        <v>22</v>
      </c>
      <c r="B27" s="17" t="s">
        <v>106</v>
      </c>
      <c r="C27" s="16">
        <v>5060</v>
      </c>
      <c r="D27" s="16">
        <v>5060</v>
      </c>
      <c r="E27" s="49" t="s">
        <v>40</v>
      </c>
      <c r="F27" s="17" t="s">
        <v>107</v>
      </c>
      <c r="G27" s="16">
        <v>5060</v>
      </c>
      <c r="H27" s="17" t="s">
        <v>108</v>
      </c>
      <c r="I27" s="17" t="s">
        <v>20</v>
      </c>
      <c r="J27" s="41" t="s">
        <v>160</v>
      </c>
    </row>
    <row r="28" spans="1:10" s="18" customFormat="1" ht="131.25" x14ac:dyDescent="0.2">
      <c r="A28" s="15">
        <v>23</v>
      </c>
      <c r="B28" s="17" t="s">
        <v>109</v>
      </c>
      <c r="C28" s="16">
        <v>46759</v>
      </c>
      <c r="D28" s="16">
        <v>46759</v>
      </c>
      <c r="E28" s="49" t="s">
        <v>40</v>
      </c>
      <c r="F28" s="17" t="s">
        <v>110</v>
      </c>
      <c r="G28" s="16">
        <v>46759</v>
      </c>
      <c r="H28" s="17" t="s">
        <v>111</v>
      </c>
      <c r="I28" s="17" t="s">
        <v>20</v>
      </c>
      <c r="J28" s="41" t="s">
        <v>161</v>
      </c>
    </row>
    <row r="29" spans="1:10" s="18" customFormat="1" ht="75" x14ac:dyDescent="0.2">
      <c r="A29" s="15">
        <v>24</v>
      </c>
      <c r="B29" s="17" t="s">
        <v>112</v>
      </c>
      <c r="C29" s="16">
        <v>45000</v>
      </c>
      <c r="D29" s="16">
        <v>45000</v>
      </c>
      <c r="E29" s="49" t="s">
        <v>40</v>
      </c>
      <c r="F29" s="17" t="s">
        <v>113</v>
      </c>
      <c r="G29" s="50">
        <v>45000</v>
      </c>
      <c r="H29" s="17" t="s">
        <v>114</v>
      </c>
      <c r="I29" s="17" t="s">
        <v>20</v>
      </c>
      <c r="J29" s="41" t="s">
        <v>162</v>
      </c>
    </row>
    <row r="30" spans="1:10" s="18" customFormat="1" ht="93.75" x14ac:dyDescent="0.2">
      <c r="A30" s="15">
        <v>25</v>
      </c>
      <c r="B30" s="17" t="s">
        <v>115</v>
      </c>
      <c r="C30" s="16">
        <v>10730</v>
      </c>
      <c r="D30" s="16">
        <v>10730</v>
      </c>
      <c r="E30" s="49" t="s">
        <v>40</v>
      </c>
      <c r="F30" s="17" t="s">
        <v>116</v>
      </c>
      <c r="G30" s="50">
        <v>10730</v>
      </c>
      <c r="H30" s="17" t="s">
        <v>117</v>
      </c>
      <c r="I30" s="17" t="s">
        <v>20</v>
      </c>
      <c r="J30" s="41" t="s">
        <v>163</v>
      </c>
    </row>
    <row r="31" spans="1:10" s="18" customFormat="1" ht="75" x14ac:dyDescent="0.2">
      <c r="A31" s="15">
        <v>26</v>
      </c>
      <c r="B31" s="17" t="s">
        <v>122</v>
      </c>
      <c r="C31" s="16">
        <v>14900</v>
      </c>
      <c r="D31" s="16">
        <v>14900</v>
      </c>
      <c r="E31" s="49" t="s">
        <v>40</v>
      </c>
      <c r="F31" s="17" t="s">
        <v>123</v>
      </c>
      <c r="G31" s="16">
        <v>14900</v>
      </c>
      <c r="H31" s="17" t="s">
        <v>124</v>
      </c>
      <c r="I31" s="17" t="s">
        <v>20</v>
      </c>
      <c r="J31" s="41" t="s">
        <v>164</v>
      </c>
    </row>
    <row r="32" spans="1:10" s="18" customFormat="1" ht="112.5" x14ac:dyDescent="0.2">
      <c r="A32" s="15">
        <v>27</v>
      </c>
      <c r="B32" s="17" t="s">
        <v>118</v>
      </c>
      <c r="C32" s="16">
        <v>29360.799999999999</v>
      </c>
      <c r="D32" s="16">
        <v>29360.799999999999</v>
      </c>
      <c r="E32" s="49" t="s">
        <v>40</v>
      </c>
      <c r="F32" s="17" t="s">
        <v>119</v>
      </c>
      <c r="G32" s="16">
        <v>29360.799999999999</v>
      </c>
      <c r="H32" s="17" t="s">
        <v>120</v>
      </c>
      <c r="I32" s="17" t="s">
        <v>20</v>
      </c>
      <c r="J32" s="41" t="s">
        <v>165</v>
      </c>
    </row>
    <row r="33" spans="1:10" s="18" customFormat="1" ht="75" x14ac:dyDescent="0.2">
      <c r="A33" s="15">
        <v>28</v>
      </c>
      <c r="B33" s="17" t="s">
        <v>121</v>
      </c>
      <c r="C33" s="16">
        <v>7400</v>
      </c>
      <c r="D33" s="16">
        <v>7400</v>
      </c>
      <c r="E33" s="49" t="s">
        <v>40</v>
      </c>
      <c r="F33" s="17" t="s">
        <v>125</v>
      </c>
      <c r="G33" s="50">
        <v>7400</v>
      </c>
      <c r="H33" s="17" t="s">
        <v>126</v>
      </c>
      <c r="I33" s="17" t="s">
        <v>20</v>
      </c>
      <c r="J33" s="41" t="s">
        <v>166</v>
      </c>
    </row>
    <row r="34" spans="1:10" s="18" customFormat="1" ht="75" x14ac:dyDescent="0.2">
      <c r="A34" s="15">
        <v>29</v>
      </c>
      <c r="B34" s="17" t="s">
        <v>127</v>
      </c>
      <c r="C34" s="16">
        <v>15029</v>
      </c>
      <c r="D34" s="16">
        <v>15029</v>
      </c>
      <c r="E34" s="49" t="s">
        <v>40</v>
      </c>
      <c r="F34" s="17" t="s">
        <v>128</v>
      </c>
      <c r="G34" s="50">
        <v>15029</v>
      </c>
      <c r="H34" s="17" t="s">
        <v>129</v>
      </c>
      <c r="I34" s="17" t="s">
        <v>20</v>
      </c>
      <c r="J34" s="41" t="s">
        <v>167</v>
      </c>
    </row>
    <row r="35" spans="1:10" s="18" customFormat="1" ht="75" x14ac:dyDescent="0.2">
      <c r="A35" s="15">
        <v>30</v>
      </c>
      <c r="B35" s="17" t="s">
        <v>130</v>
      </c>
      <c r="C35" s="16">
        <v>35820</v>
      </c>
      <c r="D35" s="45">
        <v>35820</v>
      </c>
      <c r="E35" s="49" t="s">
        <v>40</v>
      </c>
      <c r="F35" s="17" t="s">
        <v>125</v>
      </c>
      <c r="G35" s="50">
        <v>35820</v>
      </c>
      <c r="H35" s="17" t="s">
        <v>131</v>
      </c>
      <c r="I35" s="17" t="s">
        <v>20</v>
      </c>
      <c r="J35" s="41" t="s">
        <v>168</v>
      </c>
    </row>
    <row r="36" spans="1:10" s="18" customFormat="1" ht="75" x14ac:dyDescent="0.2">
      <c r="A36" s="15">
        <v>31</v>
      </c>
      <c r="B36" s="17" t="s">
        <v>132</v>
      </c>
      <c r="C36" s="16">
        <v>60600</v>
      </c>
      <c r="D36" s="16">
        <v>60600</v>
      </c>
      <c r="E36" s="49" t="s">
        <v>40</v>
      </c>
      <c r="F36" s="17" t="s">
        <v>125</v>
      </c>
      <c r="G36" s="50">
        <v>60600</v>
      </c>
      <c r="H36" s="17" t="s">
        <v>133</v>
      </c>
      <c r="I36" s="17" t="s">
        <v>20</v>
      </c>
      <c r="J36" s="41" t="s">
        <v>169</v>
      </c>
    </row>
    <row r="37" spans="1:10" s="18" customFormat="1" ht="75" x14ac:dyDescent="0.2">
      <c r="A37" s="15">
        <v>32</v>
      </c>
      <c r="B37" s="17" t="s">
        <v>134</v>
      </c>
      <c r="C37" s="16">
        <v>18390</v>
      </c>
      <c r="D37" s="45">
        <v>18390</v>
      </c>
      <c r="E37" s="49" t="s">
        <v>40</v>
      </c>
      <c r="F37" s="17" t="s">
        <v>125</v>
      </c>
      <c r="G37" s="50">
        <v>18390</v>
      </c>
      <c r="H37" s="17" t="s">
        <v>135</v>
      </c>
      <c r="I37" s="17" t="s">
        <v>20</v>
      </c>
      <c r="J37" s="41" t="s">
        <v>170</v>
      </c>
    </row>
    <row r="38" spans="1:10" s="18" customFormat="1" ht="75" x14ac:dyDescent="0.2">
      <c r="A38" s="15">
        <v>33</v>
      </c>
      <c r="B38" s="17" t="s">
        <v>136</v>
      </c>
      <c r="C38" s="16">
        <v>12660</v>
      </c>
      <c r="D38" s="16">
        <v>12660</v>
      </c>
      <c r="E38" s="49" t="s">
        <v>40</v>
      </c>
      <c r="F38" s="17" t="s">
        <v>125</v>
      </c>
      <c r="G38" s="16">
        <v>12660</v>
      </c>
      <c r="H38" s="17" t="s">
        <v>125</v>
      </c>
      <c r="I38" s="17" t="s">
        <v>20</v>
      </c>
      <c r="J38" s="41" t="s">
        <v>171</v>
      </c>
    </row>
    <row r="39" spans="1:10" s="18" customFormat="1" ht="168.75" x14ac:dyDescent="0.2">
      <c r="A39" s="15">
        <v>34</v>
      </c>
      <c r="B39" s="17" t="s">
        <v>137</v>
      </c>
      <c r="C39" s="16">
        <v>6000</v>
      </c>
      <c r="D39" s="16">
        <v>6000</v>
      </c>
      <c r="E39" s="49" t="s">
        <v>40</v>
      </c>
      <c r="F39" s="17" t="s">
        <v>138</v>
      </c>
      <c r="G39" s="50">
        <v>6000</v>
      </c>
      <c r="H39" s="17" t="s">
        <v>139</v>
      </c>
      <c r="I39" s="17" t="s">
        <v>20</v>
      </c>
      <c r="J39" s="41" t="s">
        <v>172</v>
      </c>
    </row>
    <row r="40" spans="1:10" s="18" customFormat="1" ht="75" x14ac:dyDescent="0.2">
      <c r="A40" s="15">
        <v>35</v>
      </c>
      <c r="B40" s="17" t="s">
        <v>140</v>
      </c>
      <c r="C40" s="16">
        <v>7050</v>
      </c>
      <c r="D40" s="16">
        <v>7050</v>
      </c>
      <c r="E40" s="49" t="s">
        <v>40</v>
      </c>
      <c r="F40" s="17" t="s">
        <v>141</v>
      </c>
      <c r="G40" s="50">
        <v>7050</v>
      </c>
      <c r="H40" s="17" t="s">
        <v>174</v>
      </c>
      <c r="I40" s="17" t="s">
        <v>20</v>
      </c>
      <c r="J40" s="41" t="s">
        <v>173</v>
      </c>
    </row>
    <row r="41" spans="1:10" s="18" customFormat="1" ht="150" x14ac:dyDescent="0.2">
      <c r="A41" s="15">
        <v>36</v>
      </c>
      <c r="B41" s="17" t="s">
        <v>175</v>
      </c>
      <c r="C41" s="16">
        <v>27635.79</v>
      </c>
      <c r="D41" s="16">
        <v>27635.79</v>
      </c>
      <c r="E41" s="49" t="s">
        <v>40</v>
      </c>
      <c r="F41" s="17" t="s">
        <v>176</v>
      </c>
      <c r="G41" s="16">
        <v>27635.79</v>
      </c>
      <c r="H41" s="17" t="s">
        <v>177</v>
      </c>
      <c r="I41" s="17" t="s">
        <v>20</v>
      </c>
      <c r="J41" s="41" t="s">
        <v>180</v>
      </c>
    </row>
    <row r="42" spans="1:10" s="18" customFormat="1" ht="131.25" x14ac:dyDescent="0.2">
      <c r="A42" s="15">
        <v>37</v>
      </c>
      <c r="B42" s="17" t="s">
        <v>178</v>
      </c>
      <c r="C42" s="16">
        <v>6104</v>
      </c>
      <c r="D42" s="16">
        <v>6104</v>
      </c>
      <c r="E42" s="49" t="s">
        <v>40</v>
      </c>
      <c r="F42" s="17" t="s">
        <v>84</v>
      </c>
      <c r="G42" s="50">
        <v>6104</v>
      </c>
      <c r="H42" s="17" t="s">
        <v>179</v>
      </c>
      <c r="I42" s="17" t="s">
        <v>20</v>
      </c>
      <c r="J42" s="41" t="s">
        <v>181</v>
      </c>
    </row>
    <row r="43" spans="1:10" s="18" customFormat="1" ht="112.5" x14ac:dyDescent="0.2">
      <c r="A43" s="15">
        <v>38</v>
      </c>
      <c r="B43" s="17" t="s">
        <v>182</v>
      </c>
      <c r="C43" s="16">
        <v>17965.04</v>
      </c>
      <c r="D43" s="16">
        <v>17965.04</v>
      </c>
      <c r="E43" s="49" t="s">
        <v>40</v>
      </c>
      <c r="F43" s="17" t="s">
        <v>183</v>
      </c>
      <c r="G43" s="50">
        <v>17965.04</v>
      </c>
      <c r="H43" s="17" t="s">
        <v>184</v>
      </c>
      <c r="I43" s="17" t="s">
        <v>20</v>
      </c>
      <c r="J43" s="41" t="s">
        <v>185</v>
      </c>
    </row>
    <row r="44" spans="1:10" s="18" customFormat="1" ht="131.25" x14ac:dyDescent="0.2">
      <c r="A44" s="15">
        <v>39</v>
      </c>
      <c r="B44" s="17" t="s">
        <v>186</v>
      </c>
      <c r="C44" s="16">
        <v>16000</v>
      </c>
      <c r="D44" s="16">
        <v>16000</v>
      </c>
      <c r="E44" s="49" t="s">
        <v>40</v>
      </c>
      <c r="F44" s="17" t="s">
        <v>90</v>
      </c>
      <c r="G44" s="50">
        <v>16000</v>
      </c>
      <c r="H44" s="17" t="s">
        <v>187</v>
      </c>
      <c r="I44" s="17" t="s">
        <v>20</v>
      </c>
      <c r="J44" s="41" t="s">
        <v>188</v>
      </c>
    </row>
    <row r="45" spans="1:10" s="18" customFormat="1" ht="112.5" x14ac:dyDescent="0.2">
      <c r="A45" s="15">
        <v>40</v>
      </c>
      <c r="B45" s="17" t="s">
        <v>189</v>
      </c>
      <c r="C45" s="16">
        <v>16863.2</v>
      </c>
      <c r="D45" s="16">
        <v>16863.2</v>
      </c>
      <c r="E45" s="49" t="s">
        <v>40</v>
      </c>
      <c r="F45" s="17" t="s">
        <v>190</v>
      </c>
      <c r="G45" s="50">
        <v>16863.2</v>
      </c>
      <c r="H45" s="17" t="s">
        <v>191</v>
      </c>
      <c r="I45" s="17" t="s">
        <v>20</v>
      </c>
      <c r="J45" s="41" t="s">
        <v>192</v>
      </c>
    </row>
    <row r="46" spans="1:10" s="18" customFormat="1" ht="112.5" x14ac:dyDescent="0.2">
      <c r="A46" s="15">
        <v>41</v>
      </c>
      <c r="B46" s="17" t="s">
        <v>193</v>
      </c>
      <c r="C46" s="16">
        <v>38000</v>
      </c>
      <c r="D46" s="16">
        <v>38000</v>
      </c>
      <c r="E46" s="49" t="s">
        <v>40</v>
      </c>
      <c r="F46" s="17" t="s">
        <v>194</v>
      </c>
      <c r="G46" s="50">
        <v>38000</v>
      </c>
      <c r="H46" s="17" t="s">
        <v>195</v>
      </c>
      <c r="I46" s="17" t="s">
        <v>20</v>
      </c>
      <c r="J46" s="41" t="s">
        <v>196</v>
      </c>
    </row>
    <row r="47" spans="1:10" s="18" customFormat="1" ht="112.5" x14ac:dyDescent="0.2">
      <c r="A47" s="15">
        <v>42</v>
      </c>
      <c r="B47" s="17" t="s">
        <v>197</v>
      </c>
      <c r="C47" s="16">
        <v>30000</v>
      </c>
      <c r="D47" s="16">
        <v>30000</v>
      </c>
      <c r="E47" s="49" t="s">
        <v>40</v>
      </c>
      <c r="F47" s="17" t="s">
        <v>87</v>
      </c>
      <c r="G47" s="16">
        <v>30000</v>
      </c>
      <c r="H47" s="17" t="s">
        <v>198</v>
      </c>
      <c r="I47" s="17" t="s">
        <v>20</v>
      </c>
      <c r="J47" s="41" t="s">
        <v>199</v>
      </c>
    </row>
    <row r="48" spans="1:10" s="18" customFormat="1" ht="93.75" x14ac:dyDescent="0.2">
      <c r="A48" s="15">
        <v>43</v>
      </c>
      <c r="B48" s="17" t="s">
        <v>200</v>
      </c>
      <c r="C48" s="16">
        <v>7800</v>
      </c>
      <c r="D48" s="16">
        <v>7800</v>
      </c>
      <c r="E48" s="49" t="s">
        <v>40</v>
      </c>
      <c r="F48" s="17" t="s">
        <v>128</v>
      </c>
      <c r="G48" s="50">
        <v>7800</v>
      </c>
      <c r="H48" s="17" t="s">
        <v>201</v>
      </c>
      <c r="I48" s="17" t="s">
        <v>20</v>
      </c>
      <c r="J48" s="41" t="s">
        <v>202</v>
      </c>
    </row>
    <row r="49" spans="1:10" s="18" customFormat="1" ht="75" x14ac:dyDescent="0.2">
      <c r="A49" s="15">
        <v>44</v>
      </c>
      <c r="B49" s="17" t="s">
        <v>203</v>
      </c>
      <c r="C49" s="45">
        <v>18900</v>
      </c>
      <c r="D49" s="45">
        <v>18900</v>
      </c>
      <c r="E49" s="49" t="s">
        <v>40</v>
      </c>
      <c r="F49" s="17" t="s">
        <v>125</v>
      </c>
      <c r="G49" s="50">
        <v>18900</v>
      </c>
      <c r="H49" s="17" t="s">
        <v>204</v>
      </c>
      <c r="I49" s="17" t="s">
        <v>20</v>
      </c>
      <c r="J49" s="41" t="s">
        <v>205</v>
      </c>
    </row>
    <row r="50" spans="1:10" s="18" customFormat="1" ht="75" x14ac:dyDescent="0.2">
      <c r="A50" s="15">
        <v>45</v>
      </c>
      <c r="B50" s="17" t="s">
        <v>206</v>
      </c>
      <c r="C50" s="16">
        <v>50400</v>
      </c>
      <c r="D50" s="16">
        <v>50400</v>
      </c>
      <c r="E50" s="49" t="s">
        <v>40</v>
      </c>
      <c r="F50" s="17" t="s">
        <v>207</v>
      </c>
      <c r="G50" s="50">
        <v>50400</v>
      </c>
      <c r="H50" s="17" t="s">
        <v>208</v>
      </c>
      <c r="I50" s="17" t="s">
        <v>20</v>
      </c>
      <c r="J50" s="41" t="s">
        <v>209</v>
      </c>
    </row>
    <row r="51" spans="1:10" s="18" customFormat="1" ht="75" x14ac:dyDescent="0.2">
      <c r="A51" s="15">
        <v>46</v>
      </c>
      <c r="B51" s="17" t="s">
        <v>210</v>
      </c>
      <c r="C51" s="16">
        <v>10600</v>
      </c>
      <c r="D51" s="16">
        <v>10600</v>
      </c>
      <c r="E51" s="49" t="s">
        <v>40</v>
      </c>
      <c r="F51" s="17" t="s">
        <v>211</v>
      </c>
      <c r="G51" s="50">
        <v>10600</v>
      </c>
      <c r="H51" s="17" t="s">
        <v>212</v>
      </c>
      <c r="I51" s="17" t="s">
        <v>20</v>
      </c>
      <c r="J51" s="41" t="s">
        <v>218</v>
      </c>
    </row>
    <row r="52" spans="1:10" s="18" customFormat="1" ht="75" x14ac:dyDescent="0.2">
      <c r="A52" s="15">
        <v>47</v>
      </c>
      <c r="B52" s="17" t="s">
        <v>213</v>
      </c>
      <c r="C52" s="16">
        <v>60000</v>
      </c>
      <c r="D52" s="16">
        <v>60000</v>
      </c>
      <c r="E52" s="49" t="s">
        <v>40</v>
      </c>
      <c r="F52" s="17" t="s">
        <v>214</v>
      </c>
      <c r="G52" s="50">
        <v>60000</v>
      </c>
      <c r="H52" s="15" t="s">
        <v>214</v>
      </c>
      <c r="I52" s="17" t="s">
        <v>20</v>
      </c>
      <c r="J52" s="41" t="s">
        <v>219</v>
      </c>
    </row>
    <row r="53" spans="1:10" s="18" customFormat="1" ht="93.75" x14ac:dyDescent="0.2">
      <c r="A53" s="15">
        <v>48</v>
      </c>
      <c r="B53" s="17" t="s">
        <v>215</v>
      </c>
      <c r="C53" s="16">
        <v>22000</v>
      </c>
      <c r="D53" s="16">
        <v>22000</v>
      </c>
      <c r="E53" s="49" t="s">
        <v>40</v>
      </c>
      <c r="F53" s="17" t="s">
        <v>216</v>
      </c>
      <c r="G53" s="50">
        <v>22000</v>
      </c>
      <c r="H53" s="15" t="s">
        <v>217</v>
      </c>
      <c r="I53" s="17" t="s">
        <v>20</v>
      </c>
      <c r="J53" s="41" t="s">
        <v>220</v>
      </c>
    </row>
    <row r="54" spans="1:10" s="18" customFormat="1" ht="93.75" x14ac:dyDescent="0.2">
      <c r="A54" s="15">
        <v>49</v>
      </c>
      <c r="B54" s="17" t="s">
        <v>221</v>
      </c>
      <c r="C54" s="16">
        <v>102800</v>
      </c>
      <c r="D54" s="16">
        <v>102800</v>
      </c>
      <c r="E54" s="49" t="s">
        <v>40</v>
      </c>
      <c r="F54" s="17" t="s">
        <v>104</v>
      </c>
      <c r="G54" s="50">
        <v>102800</v>
      </c>
      <c r="H54" s="17" t="s">
        <v>104</v>
      </c>
      <c r="I54" s="17" t="s">
        <v>20</v>
      </c>
      <c r="J54" s="41" t="s">
        <v>222</v>
      </c>
    </row>
    <row r="55" spans="1:10" s="18" customFormat="1" ht="75" x14ac:dyDescent="0.2">
      <c r="A55" s="15">
        <v>50</v>
      </c>
      <c r="B55" s="17" t="s">
        <v>223</v>
      </c>
      <c r="C55" s="16">
        <v>17008</v>
      </c>
      <c r="D55" s="16">
        <v>17008</v>
      </c>
      <c r="E55" s="49" t="s">
        <v>40</v>
      </c>
      <c r="F55" s="17" t="s">
        <v>224</v>
      </c>
      <c r="G55" s="50">
        <v>17008</v>
      </c>
      <c r="H55" s="17" t="s">
        <v>224</v>
      </c>
      <c r="I55" s="17" t="s">
        <v>20</v>
      </c>
      <c r="J55" s="41" t="s">
        <v>222</v>
      </c>
    </row>
    <row r="56" spans="1:10" s="18" customFormat="1" ht="131.25" x14ac:dyDescent="0.2">
      <c r="A56" s="15">
        <v>51</v>
      </c>
      <c r="B56" s="17" t="s">
        <v>225</v>
      </c>
      <c r="C56" s="16" t="s">
        <v>226</v>
      </c>
      <c r="D56" s="16" t="s">
        <v>226</v>
      </c>
      <c r="E56" s="49" t="s">
        <v>40</v>
      </c>
      <c r="F56" s="17" t="s">
        <v>39</v>
      </c>
      <c r="G56" s="16" t="s">
        <v>226</v>
      </c>
      <c r="H56" s="17" t="s">
        <v>227</v>
      </c>
      <c r="I56" s="17" t="s">
        <v>20</v>
      </c>
      <c r="J56" s="41" t="s">
        <v>233</v>
      </c>
    </row>
    <row r="57" spans="1:10" s="18" customFormat="1" ht="93.75" x14ac:dyDescent="0.2">
      <c r="A57" s="102">
        <v>52</v>
      </c>
      <c r="B57" s="103" t="s">
        <v>228</v>
      </c>
      <c r="C57" s="104">
        <v>713000</v>
      </c>
      <c r="D57" s="104">
        <v>713000</v>
      </c>
      <c r="E57" s="105" t="s">
        <v>229</v>
      </c>
      <c r="F57" s="103" t="s">
        <v>230</v>
      </c>
      <c r="G57" s="106">
        <v>604550</v>
      </c>
      <c r="H57" s="103" t="s">
        <v>231</v>
      </c>
      <c r="I57" s="98" t="s">
        <v>15</v>
      </c>
      <c r="J57" s="99" t="s">
        <v>232</v>
      </c>
    </row>
    <row r="58" spans="1:10" s="18" customFormat="1" ht="93.75" x14ac:dyDescent="0.2">
      <c r="A58" s="102">
        <v>53</v>
      </c>
      <c r="B58" s="103" t="s">
        <v>234</v>
      </c>
      <c r="C58" s="104">
        <v>1350000</v>
      </c>
      <c r="D58" s="104">
        <v>1350000</v>
      </c>
      <c r="E58" s="105" t="s">
        <v>229</v>
      </c>
      <c r="F58" s="103" t="s">
        <v>235</v>
      </c>
      <c r="G58" s="106">
        <v>659400</v>
      </c>
      <c r="H58" s="103" t="s">
        <v>236</v>
      </c>
      <c r="I58" s="98" t="s">
        <v>15</v>
      </c>
      <c r="J58" s="99" t="s">
        <v>237</v>
      </c>
    </row>
    <row r="59" spans="1:10" s="2" customFormat="1" ht="131.25" x14ac:dyDescent="0.3">
      <c r="A59" s="15">
        <v>54</v>
      </c>
      <c r="B59" s="17" t="s">
        <v>238</v>
      </c>
      <c r="C59" s="16">
        <v>495000</v>
      </c>
      <c r="D59" s="16">
        <v>493288.68</v>
      </c>
      <c r="E59" s="49" t="s">
        <v>40</v>
      </c>
      <c r="F59" s="17" t="s">
        <v>239</v>
      </c>
      <c r="G59" s="50">
        <v>492500</v>
      </c>
      <c r="H59" s="17" t="s">
        <v>240</v>
      </c>
      <c r="I59" s="17" t="s">
        <v>20</v>
      </c>
      <c r="J59" s="41" t="s">
        <v>245</v>
      </c>
    </row>
    <row r="60" spans="1:10" ht="112.5" x14ac:dyDescent="0.2">
      <c r="A60" s="15">
        <v>55</v>
      </c>
      <c r="B60" s="17" t="s">
        <v>242</v>
      </c>
      <c r="C60" s="16">
        <v>449000</v>
      </c>
      <c r="D60" s="16">
        <v>448883.21</v>
      </c>
      <c r="E60" s="49" t="s">
        <v>40</v>
      </c>
      <c r="F60" s="17" t="s">
        <v>239</v>
      </c>
      <c r="G60" s="50">
        <v>448000</v>
      </c>
      <c r="H60" s="17" t="s">
        <v>241</v>
      </c>
      <c r="I60" s="17" t="s">
        <v>20</v>
      </c>
      <c r="J60" s="41" t="s">
        <v>246</v>
      </c>
    </row>
    <row r="61" spans="1:10" ht="112.5" x14ac:dyDescent="0.2">
      <c r="A61" s="15">
        <v>56</v>
      </c>
      <c r="B61" s="17" t="s">
        <v>243</v>
      </c>
      <c r="C61" s="16">
        <v>498000</v>
      </c>
      <c r="D61" s="16">
        <v>493518.64</v>
      </c>
      <c r="E61" s="49" t="s">
        <v>40</v>
      </c>
      <c r="F61" s="17" t="s">
        <v>239</v>
      </c>
      <c r="G61" s="50">
        <v>493000</v>
      </c>
      <c r="H61" s="17" t="s">
        <v>244</v>
      </c>
      <c r="I61" s="17" t="s">
        <v>20</v>
      </c>
      <c r="J61" s="41" t="s">
        <v>249</v>
      </c>
    </row>
    <row r="62" spans="1:10" ht="93.75" x14ac:dyDescent="0.2">
      <c r="A62" s="15">
        <v>57</v>
      </c>
      <c r="B62" s="17" t="s">
        <v>247</v>
      </c>
      <c r="C62" s="16">
        <v>495000</v>
      </c>
      <c r="D62" s="16">
        <v>494838.89</v>
      </c>
      <c r="E62" s="49" t="s">
        <v>40</v>
      </c>
      <c r="F62" s="17" t="s">
        <v>239</v>
      </c>
      <c r="G62" s="50">
        <v>494000</v>
      </c>
      <c r="H62" s="17" t="s">
        <v>248</v>
      </c>
      <c r="I62" s="17" t="s">
        <v>20</v>
      </c>
      <c r="J62" s="41" t="s">
        <v>250</v>
      </c>
    </row>
    <row r="63" spans="1:10" ht="112.5" x14ac:dyDescent="0.2">
      <c r="A63" s="15">
        <v>58</v>
      </c>
      <c r="B63" s="17" t="s">
        <v>251</v>
      </c>
      <c r="C63" s="16">
        <v>487000</v>
      </c>
      <c r="D63" s="16">
        <v>486497.22</v>
      </c>
      <c r="E63" s="49" t="s">
        <v>40</v>
      </c>
      <c r="F63" s="17" t="s">
        <v>239</v>
      </c>
      <c r="G63" s="50">
        <v>486000</v>
      </c>
      <c r="H63" s="17" t="s">
        <v>252</v>
      </c>
      <c r="I63" s="17" t="s">
        <v>20</v>
      </c>
      <c r="J63" s="41" t="s">
        <v>253</v>
      </c>
    </row>
    <row r="64" spans="1:10" ht="187.5" x14ac:dyDescent="0.2">
      <c r="A64" s="15">
        <v>59</v>
      </c>
      <c r="B64" s="17" t="s">
        <v>254</v>
      </c>
      <c r="C64" s="16">
        <v>2627000</v>
      </c>
      <c r="D64" s="16">
        <v>151635.12</v>
      </c>
      <c r="E64" s="51" t="s">
        <v>1233</v>
      </c>
      <c r="F64" s="17" t="s">
        <v>176</v>
      </c>
      <c r="G64" s="50">
        <v>151635.12</v>
      </c>
      <c r="H64" s="17" t="s">
        <v>255</v>
      </c>
      <c r="I64" s="17" t="s">
        <v>20</v>
      </c>
      <c r="J64" s="41" t="s">
        <v>256</v>
      </c>
    </row>
    <row r="65" spans="1:10" ht="93.75" x14ac:dyDescent="0.2">
      <c r="A65" s="102">
        <v>60</v>
      </c>
      <c r="B65" s="103" t="s">
        <v>257</v>
      </c>
      <c r="C65" s="104">
        <v>2685000</v>
      </c>
      <c r="D65" s="104">
        <v>2685000</v>
      </c>
      <c r="E65" s="105" t="s">
        <v>258</v>
      </c>
      <c r="F65" s="103" t="s">
        <v>259</v>
      </c>
      <c r="G65" s="106">
        <v>2433840</v>
      </c>
      <c r="H65" s="103" t="s">
        <v>260</v>
      </c>
      <c r="I65" s="98" t="s">
        <v>15</v>
      </c>
      <c r="J65" s="99" t="s">
        <v>261</v>
      </c>
    </row>
    <row r="66" spans="1:10" ht="75" x14ac:dyDescent="0.2">
      <c r="A66" s="15">
        <v>61</v>
      </c>
      <c r="B66" s="17" t="s">
        <v>262</v>
      </c>
      <c r="C66" s="16">
        <v>320000</v>
      </c>
      <c r="D66" s="16">
        <v>320000</v>
      </c>
      <c r="E66" s="49" t="s">
        <v>40</v>
      </c>
      <c r="F66" s="17" t="s">
        <v>263</v>
      </c>
      <c r="G66" s="50">
        <v>320000</v>
      </c>
      <c r="H66" s="17" t="s">
        <v>264</v>
      </c>
      <c r="I66" s="17" t="s">
        <v>20</v>
      </c>
      <c r="J66" s="41" t="s">
        <v>265</v>
      </c>
    </row>
    <row r="67" spans="1:10" ht="20.25" x14ac:dyDescent="0.3">
      <c r="A67" s="146"/>
      <c r="B67" s="147" t="s">
        <v>2096</v>
      </c>
      <c r="C67" s="148">
        <f>SUM(C6:C66)</f>
        <v>11601997.33</v>
      </c>
      <c r="D67" s="148">
        <f>SUM(D6:D66)</f>
        <v>9119659.0899999999</v>
      </c>
      <c r="E67" s="149"/>
      <c r="F67" s="146"/>
      <c r="G67" s="151">
        <f>SUM(G6:G66)</f>
        <v>8065922.4500000002</v>
      </c>
      <c r="H67" s="150"/>
      <c r="I67" s="146"/>
      <c r="J67" s="146"/>
    </row>
    <row r="69" spans="1:10" x14ac:dyDescent="0.2">
      <c r="H69"/>
    </row>
    <row r="70" spans="1:10" x14ac:dyDescent="0.2">
      <c r="G70" s="19"/>
      <c r="H70" s="182"/>
    </row>
    <row r="71" spans="1:10" x14ac:dyDescent="0.2">
      <c r="G71" s="19"/>
      <c r="H71"/>
    </row>
    <row r="72" spans="1:10" x14ac:dyDescent="0.2">
      <c r="G72" s="19"/>
      <c r="H72"/>
    </row>
    <row r="73" spans="1:10" x14ac:dyDescent="0.2">
      <c r="G73" s="19"/>
      <c r="H73"/>
    </row>
    <row r="74" spans="1:10" x14ac:dyDescent="0.2">
      <c r="G74" s="19"/>
    </row>
    <row r="75" spans="1:10" x14ac:dyDescent="0.2">
      <c r="G75" s="19"/>
    </row>
    <row r="76" spans="1:10" x14ac:dyDescent="0.2">
      <c r="G76" s="19"/>
    </row>
    <row r="77" spans="1:10" x14ac:dyDescent="0.2">
      <c r="G77" s="19"/>
    </row>
    <row r="78" spans="1:10" x14ac:dyDescent="0.2">
      <c r="G78" s="19"/>
    </row>
    <row r="79" spans="1:10" x14ac:dyDescent="0.2">
      <c r="G79" s="19"/>
    </row>
    <row r="80" spans="1:10" x14ac:dyDescent="0.2">
      <c r="G80" s="19"/>
    </row>
    <row r="81" spans="7:7" x14ac:dyDescent="0.2">
      <c r="G81" s="19"/>
    </row>
    <row r="82" spans="7:7" x14ac:dyDescent="0.2">
      <c r="G82" s="171"/>
    </row>
  </sheetData>
  <autoFilter ref="E1:E58" xr:uid="{00000000-0009-0000-0000-000001000000}"/>
  <mergeCells count="5">
    <mergeCell ref="A1:I1"/>
    <mergeCell ref="A2:I2"/>
    <mergeCell ref="A3:I3"/>
    <mergeCell ref="F4:G4"/>
    <mergeCell ref="F5:G5"/>
  </mergeCells>
  <phoneticPr fontId="6" type="noConversion"/>
  <pageMargins left="0.70866141732283472" right="0.70866141732283472" top="0.28999999999999998" bottom="0.22" header="0.23" footer="0.16"/>
  <pageSetup paperSize="9" scale="74" orientation="landscape" r:id="rId1"/>
  <rowBreaks count="2" manualBreakCount="2">
    <brk id="25" max="9" man="1"/>
    <brk id="28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67"/>
  <sheetViews>
    <sheetView view="pageBreakPreview" topLeftCell="A58" zoomScaleNormal="100" zoomScaleSheetLayoutView="100" workbookViewId="0">
      <selection activeCell="H9" sqref="H9"/>
    </sheetView>
  </sheetViews>
  <sheetFormatPr defaultRowHeight="14.25" x14ac:dyDescent="0.2"/>
  <cols>
    <col min="1" max="1" width="4" customWidth="1"/>
    <col min="2" max="2" width="41.625" customWidth="1"/>
    <col min="3" max="3" width="19" style="19" customWidth="1"/>
    <col min="4" max="4" width="17.75" style="19" customWidth="1"/>
    <col min="5" max="5" width="16.25" style="20" customWidth="1"/>
    <col min="6" max="6" width="21.375" customWidth="1"/>
    <col min="7" max="7" width="16.5" customWidth="1"/>
    <col min="8" max="8" width="27.25" customWidth="1"/>
    <col min="9" max="9" width="23.125" customWidth="1"/>
    <col min="10" max="10" width="24.125" customWidth="1"/>
  </cols>
  <sheetData>
    <row r="1" spans="1:19" ht="20.25" x14ac:dyDescent="0.3">
      <c r="A1" s="156" t="s">
        <v>30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68" t="s">
        <v>31</v>
      </c>
      <c r="B3" s="168"/>
      <c r="C3" s="168"/>
      <c r="D3" s="168"/>
      <c r="E3" s="168"/>
      <c r="F3" s="168"/>
      <c r="G3" s="168"/>
      <c r="H3" s="168"/>
      <c r="I3" s="168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20.25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24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7" t="s">
        <v>10</v>
      </c>
      <c r="D5" s="27"/>
      <c r="E5" s="26"/>
      <c r="F5" s="52"/>
      <c r="G5" s="53"/>
      <c r="H5" s="26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18" customFormat="1" ht="60.75" x14ac:dyDescent="0.2">
      <c r="A6" s="28">
        <v>1</v>
      </c>
      <c r="B6" s="29" t="s">
        <v>267</v>
      </c>
      <c r="C6" s="30">
        <v>9617.16</v>
      </c>
      <c r="D6" s="30">
        <v>9617.16</v>
      </c>
      <c r="E6" s="51" t="s">
        <v>40</v>
      </c>
      <c r="F6" s="29" t="s">
        <v>268</v>
      </c>
      <c r="G6" s="54">
        <v>9617.16</v>
      </c>
      <c r="H6" s="29" t="s">
        <v>269</v>
      </c>
      <c r="I6" s="29" t="s">
        <v>20</v>
      </c>
      <c r="J6" s="41" t="s">
        <v>271</v>
      </c>
    </row>
    <row r="7" spans="1:19" s="18" customFormat="1" ht="56.25" x14ac:dyDescent="0.2">
      <c r="A7" s="28">
        <v>2</v>
      </c>
      <c r="B7" s="29" t="s">
        <v>270</v>
      </c>
      <c r="C7" s="30">
        <v>15100</v>
      </c>
      <c r="D7" s="30">
        <v>15100</v>
      </c>
      <c r="E7" s="51" t="s">
        <v>40</v>
      </c>
      <c r="F7" s="29" t="s">
        <v>211</v>
      </c>
      <c r="G7" s="54">
        <v>15100</v>
      </c>
      <c r="H7" s="29" t="s">
        <v>272</v>
      </c>
      <c r="I7" s="29" t="s">
        <v>20</v>
      </c>
      <c r="J7" s="41" t="s">
        <v>273</v>
      </c>
    </row>
    <row r="8" spans="1:19" s="18" customFormat="1" ht="81" x14ac:dyDescent="0.2">
      <c r="A8" s="28">
        <v>3</v>
      </c>
      <c r="B8" s="29" t="s">
        <v>274</v>
      </c>
      <c r="C8" s="30">
        <v>18888.71</v>
      </c>
      <c r="D8" s="30">
        <v>18888.71</v>
      </c>
      <c r="E8" s="51" t="s">
        <v>40</v>
      </c>
      <c r="F8" s="29" t="s">
        <v>268</v>
      </c>
      <c r="G8" s="30">
        <v>18888.71</v>
      </c>
      <c r="H8" s="29" t="s">
        <v>275</v>
      </c>
      <c r="I8" s="29" t="s">
        <v>20</v>
      </c>
      <c r="J8" s="41" t="s">
        <v>276</v>
      </c>
    </row>
    <row r="9" spans="1:19" s="18" customFormat="1" ht="60.75" x14ac:dyDescent="0.2">
      <c r="A9" s="28">
        <v>4</v>
      </c>
      <c r="B9" s="29" t="s">
        <v>277</v>
      </c>
      <c r="C9" s="30">
        <v>17955.669999999998</v>
      </c>
      <c r="D9" s="30">
        <v>17955.669999999998</v>
      </c>
      <c r="E9" s="51" t="s">
        <v>40</v>
      </c>
      <c r="F9" s="29" t="s">
        <v>268</v>
      </c>
      <c r="G9" s="54">
        <v>17955.669999999998</v>
      </c>
      <c r="H9" s="29" t="s">
        <v>278</v>
      </c>
      <c r="I9" s="29" t="s">
        <v>20</v>
      </c>
      <c r="J9" s="41" t="s">
        <v>279</v>
      </c>
    </row>
    <row r="10" spans="1:19" s="18" customFormat="1" ht="60.75" x14ac:dyDescent="0.2">
      <c r="A10" s="28">
        <v>5</v>
      </c>
      <c r="B10" s="29" t="s">
        <v>280</v>
      </c>
      <c r="C10" s="30">
        <v>8057.1</v>
      </c>
      <c r="D10" s="30">
        <v>8057.1</v>
      </c>
      <c r="E10" s="51" t="s">
        <v>40</v>
      </c>
      <c r="F10" s="29" t="s">
        <v>281</v>
      </c>
      <c r="G10" s="54">
        <v>8057.1</v>
      </c>
      <c r="H10" s="29" t="s">
        <v>281</v>
      </c>
      <c r="I10" s="29" t="s">
        <v>20</v>
      </c>
      <c r="J10" s="41" t="s">
        <v>282</v>
      </c>
    </row>
    <row r="11" spans="1:19" s="18" customFormat="1" ht="56.25" x14ac:dyDescent="0.2">
      <c r="A11" s="28">
        <v>6</v>
      </c>
      <c r="B11" s="29" t="s">
        <v>283</v>
      </c>
      <c r="C11" s="30">
        <v>6300</v>
      </c>
      <c r="D11" s="30">
        <v>6300</v>
      </c>
      <c r="E11" s="51" t="s">
        <v>40</v>
      </c>
      <c r="F11" s="29" t="s">
        <v>284</v>
      </c>
      <c r="G11" s="54">
        <v>6300</v>
      </c>
      <c r="H11" s="29" t="s">
        <v>285</v>
      </c>
      <c r="I11" s="29" t="s">
        <v>20</v>
      </c>
      <c r="J11" s="41" t="s">
        <v>286</v>
      </c>
    </row>
    <row r="12" spans="1:19" s="18" customFormat="1" ht="60.75" x14ac:dyDescent="0.2">
      <c r="A12" s="28">
        <v>7</v>
      </c>
      <c r="B12" s="29" t="s">
        <v>287</v>
      </c>
      <c r="C12" s="30">
        <v>6360</v>
      </c>
      <c r="D12" s="30">
        <v>6360</v>
      </c>
      <c r="E12" s="51" t="s">
        <v>40</v>
      </c>
      <c r="F12" s="29" t="s">
        <v>81</v>
      </c>
      <c r="G12" s="54">
        <v>6360</v>
      </c>
      <c r="H12" s="29" t="s">
        <v>288</v>
      </c>
      <c r="I12" s="29" t="s">
        <v>20</v>
      </c>
      <c r="J12" s="41" t="s">
        <v>289</v>
      </c>
    </row>
    <row r="13" spans="1:19" s="18" customFormat="1" ht="56.25" x14ac:dyDescent="0.2">
      <c r="A13" s="28">
        <v>8</v>
      </c>
      <c r="B13" s="29" t="s">
        <v>290</v>
      </c>
      <c r="C13" s="30">
        <v>15545</v>
      </c>
      <c r="D13" s="30">
        <v>15545</v>
      </c>
      <c r="E13" s="51" t="s">
        <v>40</v>
      </c>
      <c r="F13" s="29" t="s">
        <v>291</v>
      </c>
      <c r="G13" s="54">
        <v>15545</v>
      </c>
      <c r="H13" s="29" t="s">
        <v>292</v>
      </c>
      <c r="I13" s="29" t="s">
        <v>20</v>
      </c>
      <c r="J13" s="41" t="s">
        <v>293</v>
      </c>
    </row>
    <row r="14" spans="1:19" s="18" customFormat="1" ht="56.25" x14ac:dyDescent="0.2">
      <c r="A14" s="28">
        <v>9</v>
      </c>
      <c r="B14" s="29" t="s">
        <v>294</v>
      </c>
      <c r="C14" s="30">
        <v>24682.76</v>
      </c>
      <c r="D14" s="30">
        <v>24682.76</v>
      </c>
      <c r="E14" s="51" t="s">
        <v>40</v>
      </c>
      <c r="F14" s="29" t="s">
        <v>183</v>
      </c>
      <c r="G14" s="54">
        <v>24682.76</v>
      </c>
      <c r="H14" s="29" t="s">
        <v>295</v>
      </c>
      <c r="I14" s="29" t="s">
        <v>20</v>
      </c>
      <c r="J14" s="41" t="s">
        <v>296</v>
      </c>
    </row>
    <row r="15" spans="1:19" s="18" customFormat="1" ht="60.75" x14ac:dyDescent="0.2">
      <c r="A15" s="28">
        <v>10</v>
      </c>
      <c r="B15" s="29" t="s">
        <v>297</v>
      </c>
      <c r="C15" s="30">
        <v>8132</v>
      </c>
      <c r="D15" s="30">
        <v>8132</v>
      </c>
      <c r="E15" s="51" t="s">
        <v>40</v>
      </c>
      <c r="F15" s="29" t="s">
        <v>268</v>
      </c>
      <c r="G15" s="54">
        <v>8132</v>
      </c>
      <c r="H15" s="29" t="s">
        <v>268</v>
      </c>
      <c r="I15" s="29" t="s">
        <v>20</v>
      </c>
      <c r="J15" s="41" t="s">
        <v>298</v>
      </c>
    </row>
    <row r="16" spans="1:19" s="18" customFormat="1" ht="56.25" x14ac:dyDescent="0.2">
      <c r="A16" s="28">
        <v>11</v>
      </c>
      <c r="B16" s="29" t="s">
        <v>299</v>
      </c>
      <c r="C16" s="30">
        <v>27739</v>
      </c>
      <c r="D16" s="30">
        <v>27739</v>
      </c>
      <c r="E16" s="51" t="s">
        <v>40</v>
      </c>
      <c r="F16" s="29" t="s">
        <v>128</v>
      </c>
      <c r="G16" s="54">
        <v>27739</v>
      </c>
      <c r="H16" s="29" t="s">
        <v>300</v>
      </c>
      <c r="I16" s="29" t="s">
        <v>20</v>
      </c>
      <c r="J16" s="41" t="s">
        <v>301</v>
      </c>
    </row>
    <row r="17" spans="1:10" s="18" customFormat="1" ht="56.25" x14ac:dyDescent="0.2">
      <c r="A17" s="28">
        <v>12</v>
      </c>
      <c r="B17" s="29" t="s">
        <v>302</v>
      </c>
      <c r="C17" s="30">
        <v>6070</v>
      </c>
      <c r="D17" s="30">
        <v>6070</v>
      </c>
      <c r="E17" s="51" t="s">
        <v>40</v>
      </c>
      <c r="F17" s="29" t="s">
        <v>128</v>
      </c>
      <c r="G17" s="54">
        <v>6070</v>
      </c>
      <c r="H17" s="29" t="s">
        <v>128</v>
      </c>
      <c r="I17" s="29" t="s">
        <v>20</v>
      </c>
      <c r="J17" s="41" t="s">
        <v>303</v>
      </c>
    </row>
    <row r="18" spans="1:10" s="18" customFormat="1" ht="56.25" x14ac:dyDescent="0.2">
      <c r="A18" s="28">
        <v>13</v>
      </c>
      <c r="B18" s="29" t="s">
        <v>308</v>
      </c>
      <c r="C18" s="30">
        <v>5300</v>
      </c>
      <c r="D18" s="30">
        <v>5300</v>
      </c>
      <c r="E18" s="51" t="s">
        <v>40</v>
      </c>
      <c r="F18" s="29" t="s">
        <v>211</v>
      </c>
      <c r="G18" s="54">
        <v>5300</v>
      </c>
      <c r="H18" s="29" t="s">
        <v>309</v>
      </c>
      <c r="I18" s="29" t="s">
        <v>20</v>
      </c>
      <c r="J18" s="41" t="s">
        <v>307</v>
      </c>
    </row>
    <row r="19" spans="1:10" ht="56.25" x14ac:dyDescent="0.2">
      <c r="A19" s="28">
        <v>14</v>
      </c>
      <c r="B19" s="29" t="s">
        <v>311</v>
      </c>
      <c r="C19" s="30">
        <v>54570</v>
      </c>
      <c r="D19" s="30">
        <v>54570</v>
      </c>
      <c r="E19" s="51" t="s">
        <v>40</v>
      </c>
      <c r="F19" s="29" t="s">
        <v>310</v>
      </c>
      <c r="G19" s="54">
        <v>54570</v>
      </c>
      <c r="H19" s="29" t="s">
        <v>313</v>
      </c>
      <c r="I19" s="29" t="s">
        <v>20</v>
      </c>
      <c r="J19" s="41" t="s">
        <v>312</v>
      </c>
    </row>
    <row r="20" spans="1:10" ht="60.75" x14ac:dyDescent="0.2">
      <c r="A20" s="28">
        <v>15</v>
      </c>
      <c r="B20" s="29" t="s">
        <v>304</v>
      </c>
      <c r="C20" s="30">
        <v>14311.25</v>
      </c>
      <c r="D20" s="30">
        <v>14311.25</v>
      </c>
      <c r="E20" s="51" t="s">
        <v>40</v>
      </c>
      <c r="F20" s="29" t="s">
        <v>305</v>
      </c>
      <c r="G20" s="54">
        <v>14311.25</v>
      </c>
      <c r="H20" s="29" t="s">
        <v>306</v>
      </c>
      <c r="I20" s="29" t="s">
        <v>20</v>
      </c>
      <c r="J20" s="41" t="s">
        <v>1190</v>
      </c>
    </row>
    <row r="21" spans="1:10" ht="56.25" x14ac:dyDescent="0.2">
      <c r="A21" s="28">
        <v>16</v>
      </c>
      <c r="B21" s="29" t="s">
        <v>314</v>
      </c>
      <c r="C21" s="30">
        <v>12300</v>
      </c>
      <c r="D21" s="30">
        <v>12300</v>
      </c>
      <c r="E21" s="51" t="s">
        <v>40</v>
      </c>
      <c r="F21" s="29" t="s">
        <v>315</v>
      </c>
      <c r="G21" s="54">
        <v>12300</v>
      </c>
      <c r="H21" s="29" t="s">
        <v>315</v>
      </c>
      <c r="I21" s="29" t="s">
        <v>20</v>
      </c>
      <c r="J21" s="41" t="s">
        <v>1191</v>
      </c>
    </row>
    <row r="22" spans="1:10" ht="81" x14ac:dyDescent="0.2">
      <c r="A22" s="28">
        <v>17</v>
      </c>
      <c r="B22" s="29" t="s">
        <v>316</v>
      </c>
      <c r="C22" s="30">
        <v>50000</v>
      </c>
      <c r="D22" s="30">
        <v>50000</v>
      </c>
      <c r="E22" s="51" t="s">
        <v>40</v>
      </c>
      <c r="F22" s="29" t="s">
        <v>317</v>
      </c>
      <c r="G22" s="54">
        <v>50000</v>
      </c>
      <c r="H22" s="29" t="s">
        <v>318</v>
      </c>
      <c r="I22" s="29" t="s">
        <v>20</v>
      </c>
      <c r="J22" s="41" t="s">
        <v>1192</v>
      </c>
    </row>
    <row r="23" spans="1:10" ht="56.25" x14ac:dyDescent="0.2">
      <c r="A23" s="28">
        <v>18</v>
      </c>
      <c r="B23" s="29" t="s">
        <v>308</v>
      </c>
      <c r="C23" s="30">
        <v>5300</v>
      </c>
      <c r="D23" s="30">
        <v>5300</v>
      </c>
      <c r="E23" s="51" t="s">
        <v>40</v>
      </c>
      <c r="F23" s="29" t="s">
        <v>211</v>
      </c>
      <c r="G23" s="54">
        <v>5300</v>
      </c>
      <c r="H23" s="29" t="s">
        <v>309</v>
      </c>
      <c r="I23" s="29" t="s">
        <v>20</v>
      </c>
      <c r="J23" s="41" t="s">
        <v>1193</v>
      </c>
    </row>
    <row r="24" spans="1:10" ht="56.25" x14ac:dyDescent="0.2">
      <c r="A24" s="28">
        <v>19</v>
      </c>
      <c r="B24" s="29" t="s">
        <v>319</v>
      </c>
      <c r="C24" s="30">
        <v>5050</v>
      </c>
      <c r="D24" s="30">
        <v>5050</v>
      </c>
      <c r="E24" s="51" t="s">
        <v>40</v>
      </c>
      <c r="F24" s="29" t="s">
        <v>128</v>
      </c>
      <c r="G24" s="54">
        <v>5050</v>
      </c>
      <c r="H24" s="29" t="s">
        <v>320</v>
      </c>
      <c r="I24" s="29" t="s">
        <v>20</v>
      </c>
      <c r="J24" s="41" t="s">
        <v>1194</v>
      </c>
    </row>
    <row r="25" spans="1:10" ht="60.75" x14ac:dyDescent="0.2">
      <c r="A25" s="28">
        <v>20</v>
      </c>
      <c r="B25" s="29" t="s">
        <v>321</v>
      </c>
      <c r="C25" s="30">
        <v>18000</v>
      </c>
      <c r="D25" s="30">
        <v>18000</v>
      </c>
      <c r="E25" s="51" t="s">
        <v>40</v>
      </c>
      <c r="F25" s="29" t="s">
        <v>87</v>
      </c>
      <c r="G25" s="30">
        <v>18000</v>
      </c>
      <c r="H25" s="29" t="s">
        <v>88</v>
      </c>
      <c r="I25" s="29" t="s">
        <v>20</v>
      </c>
      <c r="J25" s="41" t="s">
        <v>1195</v>
      </c>
    </row>
    <row r="26" spans="1:10" ht="60.75" x14ac:dyDescent="0.2">
      <c r="A26" s="28">
        <v>21</v>
      </c>
      <c r="B26" s="29" t="s">
        <v>322</v>
      </c>
      <c r="C26" s="30">
        <v>35000</v>
      </c>
      <c r="D26" s="30">
        <v>35000</v>
      </c>
      <c r="E26" s="51" t="s">
        <v>40</v>
      </c>
      <c r="F26" s="29" t="s">
        <v>90</v>
      </c>
      <c r="G26" s="54">
        <v>35000</v>
      </c>
      <c r="H26" s="29" t="s">
        <v>323</v>
      </c>
      <c r="I26" s="29" t="s">
        <v>20</v>
      </c>
      <c r="J26" s="41" t="s">
        <v>1196</v>
      </c>
    </row>
    <row r="27" spans="1:10" ht="60.75" x14ac:dyDescent="0.2">
      <c r="A27" s="28">
        <v>22</v>
      </c>
      <c r="B27" s="29" t="s">
        <v>324</v>
      </c>
      <c r="C27" s="30">
        <v>6000</v>
      </c>
      <c r="D27" s="30">
        <v>6000</v>
      </c>
      <c r="E27" s="51" t="s">
        <v>40</v>
      </c>
      <c r="F27" s="29" t="s">
        <v>325</v>
      </c>
      <c r="G27" s="54">
        <v>6000</v>
      </c>
      <c r="H27" s="29" t="s">
        <v>326</v>
      </c>
      <c r="I27" s="29" t="s">
        <v>20</v>
      </c>
      <c r="J27" s="41" t="s">
        <v>1197</v>
      </c>
    </row>
    <row r="28" spans="1:10" ht="60.75" x14ac:dyDescent="0.2">
      <c r="A28" s="28">
        <v>23</v>
      </c>
      <c r="B28" s="29" t="s">
        <v>324</v>
      </c>
      <c r="C28" s="30">
        <v>6000</v>
      </c>
      <c r="D28" s="30">
        <v>6000</v>
      </c>
      <c r="E28" s="51" t="s">
        <v>40</v>
      </c>
      <c r="F28" s="29" t="s">
        <v>325</v>
      </c>
      <c r="G28" s="54">
        <v>6001</v>
      </c>
      <c r="H28" s="29" t="s">
        <v>1155</v>
      </c>
      <c r="I28" s="29" t="s">
        <v>20</v>
      </c>
      <c r="J28" s="41" t="s">
        <v>1197</v>
      </c>
    </row>
    <row r="29" spans="1:10" ht="90.75" customHeight="1" x14ac:dyDescent="0.2">
      <c r="A29" s="94">
        <v>24</v>
      </c>
      <c r="B29" s="98" t="s">
        <v>1156</v>
      </c>
      <c r="C29" s="96">
        <v>3500000</v>
      </c>
      <c r="D29" s="96">
        <v>3500000</v>
      </c>
      <c r="E29" s="113" t="s">
        <v>258</v>
      </c>
      <c r="F29" s="98" t="s">
        <v>1157</v>
      </c>
      <c r="G29" s="95">
        <v>3079300</v>
      </c>
      <c r="H29" s="98" t="s">
        <v>1158</v>
      </c>
      <c r="I29" s="98" t="s">
        <v>15</v>
      </c>
      <c r="J29" s="99" t="s">
        <v>1239</v>
      </c>
    </row>
    <row r="30" spans="1:10" ht="87" customHeight="1" x14ac:dyDescent="0.2">
      <c r="A30" s="94">
        <v>25</v>
      </c>
      <c r="B30" s="98" t="s">
        <v>1159</v>
      </c>
      <c r="C30" s="96">
        <v>2300000</v>
      </c>
      <c r="D30" s="96">
        <v>1913389.9</v>
      </c>
      <c r="E30" s="113" t="s">
        <v>258</v>
      </c>
      <c r="F30" s="98" t="s">
        <v>1160</v>
      </c>
      <c r="G30" s="95">
        <v>1811000</v>
      </c>
      <c r="H30" s="98" t="s">
        <v>1161</v>
      </c>
      <c r="I30" s="98" t="s">
        <v>15</v>
      </c>
      <c r="J30" s="99" t="s">
        <v>1240</v>
      </c>
    </row>
    <row r="31" spans="1:10" ht="81" x14ac:dyDescent="0.2">
      <c r="A31" s="28">
        <v>26</v>
      </c>
      <c r="B31" s="29" t="s">
        <v>1163</v>
      </c>
      <c r="C31" s="30">
        <v>165000</v>
      </c>
      <c r="D31" s="30">
        <v>165000</v>
      </c>
      <c r="E31" s="51" t="s">
        <v>40</v>
      </c>
      <c r="F31" s="29" t="s">
        <v>526</v>
      </c>
      <c r="G31" s="54">
        <v>165000</v>
      </c>
      <c r="H31" s="29" t="s">
        <v>1162</v>
      </c>
      <c r="I31" s="29" t="s">
        <v>20</v>
      </c>
      <c r="J31" s="41" t="s">
        <v>1241</v>
      </c>
    </row>
    <row r="32" spans="1:10" ht="81" x14ac:dyDescent="0.2">
      <c r="A32" s="28">
        <v>27</v>
      </c>
      <c r="B32" s="29" t="s">
        <v>1164</v>
      </c>
      <c r="C32" s="30">
        <v>450000</v>
      </c>
      <c r="D32" s="30">
        <v>537136.25</v>
      </c>
      <c r="E32" s="51" t="s">
        <v>40</v>
      </c>
      <c r="F32" s="29" t="s">
        <v>239</v>
      </c>
      <c r="G32" s="54">
        <v>450000</v>
      </c>
      <c r="H32" s="29" t="s">
        <v>1165</v>
      </c>
      <c r="I32" s="29" t="s">
        <v>20</v>
      </c>
      <c r="J32" s="41" t="s">
        <v>1242</v>
      </c>
    </row>
    <row r="33" spans="1:10" ht="81" x14ac:dyDescent="0.2">
      <c r="A33" s="28">
        <v>28</v>
      </c>
      <c r="B33" s="29" t="s">
        <v>1166</v>
      </c>
      <c r="C33" s="30">
        <v>480000</v>
      </c>
      <c r="D33" s="30">
        <v>577165.02</v>
      </c>
      <c r="E33" s="51" t="s">
        <v>40</v>
      </c>
      <c r="F33" s="29" t="s">
        <v>239</v>
      </c>
      <c r="G33" s="54">
        <v>480000</v>
      </c>
      <c r="H33" s="29" t="s">
        <v>1167</v>
      </c>
      <c r="I33" s="29" t="s">
        <v>20</v>
      </c>
      <c r="J33" s="41" t="s">
        <v>1243</v>
      </c>
    </row>
    <row r="34" spans="1:10" ht="81" x14ac:dyDescent="0.2">
      <c r="A34" s="28">
        <v>29</v>
      </c>
      <c r="B34" s="29" t="s">
        <v>1168</v>
      </c>
      <c r="C34" s="30">
        <v>476000</v>
      </c>
      <c r="D34" s="30">
        <v>567736.47</v>
      </c>
      <c r="E34" s="51" t="s">
        <v>40</v>
      </c>
      <c r="F34" s="29" t="s">
        <v>239</v>
      </c>
      <c r="G34" s="54">
        <v>476000</v>
      </c>
      <c r="H34" s="29" t="s">
        <v>1169</v>
      </c>
      <c r="I34" s="29" t="s">
        <v>20</v>
      </c>
      <c r="J34" s="41" t="s">
        <v>1244</v>
      </c>
    </row>
    <row r="35" spans="1:10" ht="60.75" x14ac:dyDescent="0.2">
      <c r="A35" s="28">
        <v>30</v>
      </c>
      <c r="B35" s="29" t="s">
        <v>1170</v>
      </c>
      <c r="C35" s="30">
        <v>277000</v>
      </c>
      <c r="D35" s="30">
        <v>341281.25</v>
      </c>
      <c r="E35" s="51" t="s">
        <v>40</v>
      </c>
      <c r="F35" s="29" t="s">
        <v>263</v>
      </c>
      <c r="G35" s="54">
        <v>277000</v>
      </c>
      <c r="H35" s="29" t="s">
        <v>1171</v>
      </c>
      <c r="I35" s="29" t="s">
        <v>20</v>
      </c>
      <c r="J35" s="41" t="s">
        <v>1245</v>
      </c>
    </row>
    <row r="36" spans="1:10" ht="81" x14ac:dyDescent="0.2">
      <c r="A36" s="28">
        <v>31</v>
      </c>
      <c r="B36" s="29" t="s">
        <v>1172</v>
      </c>
      <c r="C36" s="30">
        <v>118000</v>
      </c>
      <c r="D36" s="30">
        <v>133167.73000000001</v>
      </c>
      <c r="E36" s="51" t="s">
        <v>40</v>
      </c>
      <c r="F36" s="29" t="s">
        <v>263</v>
      </c>
      <c r="G36" s="54">
        <v>300000</v>
      </c>
      <c r="H36" s="29" t="s">
        <v>1173</v>
      </c>
      <c r="I36" s="29" t="s">
        <v>20</v>
      </c>
      <c r="J36" s="41" t="s">
        <v>1246</v>
      </c>
    </row>
    <row r="37" spans="1:10" ht="60.75" x14ac:dyDescent="0.2">
      <c r="A37" s="28">
        <v>32</v>
      </c>
      <c r="B37" s="29" t="s">
        <v>1174</v>
      </c>
      <c r="C37" s="30">
        <v>300000</v>
      </c>
      <c r="D37" s="30">
        <v>340983.5</v>
      </c>
      <c r="E37" s="51" t="s">
        <v>40</v>
      </c>
      <c r="F37" s="29" t="s">
        <v>263</v>
      </c>
      <c r="G37" s="54">
        <v>300000</v>
      </c>
      <c r="H37" s="29" t="s">
        <v>1175</v>
      </c>
      <c r="I37" s="29" t="s">
        <v>20</v>
      </c>
      <c r="J37" s="41" t="s">
        <v>1247</v>
      </c>
    </row>
    <row r="38" spans="1:10" ht="81" x14ac:dyDescent="0.2">
      <c r="A38" s="28">
        <v>33</v>
      </c>
      <c r="B38" s="29" t="s">
        <v>1176</v>
      </c>
      <c r="C38" s="30">
        <v>230000</v>
      </c>
      <c r="D38" s="30">
        <v>283676.7</v>
      </c>
      <c r="E38" s="51" t="s">
        <v>40</v>
      </c>
      <c r="F38" s="29" t="s">
        <v>263</v>
      </c>
      <c r="G38" s="54">
        <v>230000</v>
      </c>
      <c r="H38" s="29" t="s">
        <v>1177</v>
      </c>
      <c r="I38" s="29" t="s">
        <v>20</v>
      </c>
      <c r="J38" s="41" t="s">
        <v>1248</v>
      </c>
    </row>
    <row r="39" spans="1:10" ht="81" x14ac:dyDescent="0.2">
      <c r="A39" s="28">
        <v>34</v>
      </c>
      <c r="B39" s="29" t="s">
        <v>1179</v>
      </c>
      <c r="C39" s="30">
        <v>222000</v>
      </c>
      <c r="D39" s="30">
        <v>271478.8</v>
      </c>
      <c r="E39" s="51" t="s">
        <v>40</v>
      </c>
      <c r="F39" s="29" t="s">
        <v>263</v>
      </c>
      <c r="G39" s="54">
        <v>222000</v>
      </c>
      <c r="H39" s="29" t="s">
        <v>1180</v>
      </c>
      <c r="I39" s="29" t="s">
        <v>20</v>
      </c>
      <c r="J39" s="41" t="s">
        <v>1249</v>
      </c>
    </row>
    <row r="40" spans="1:10" ht="81" x14ac:dyDescent="0.2">
      <c r="A40" s="28">
        <v>35</v>
      </c>
      <c r="B40" s="29" t="s">
        <v>1178</v>
      </c>
      <c r="C40" s="30">
        <v>480000</v>
      </c>
      <c r="D40" s="30">
        <v>571259.24</v>
      </c>
      <c r="E40" s="51" t="s">
        <v>40</v>
      </c>
      <c r="F40" s="29" t="s">
        <v>263</v>
      </c>
      <c r="G40" s="54">
        <v>480000</v>
      </c>
      <c r="H40" s="29" t="s">
        <v>1181</v>
      </c>
      <c r="I40" s="29" t="s">
        <v>20</v>
      </c>
      <c r="J40" s="41" t="s">
        <v>1250</v>
      </c>
    </row>
    <row r="41" spans="1:10" ht="81" x14ac:dyDescent="0.2">
      <c r="A41" s="28">
        <v>36</v>
      </c>
      <c r="B41" s="29" t="s">
        <v>1182</v>
      </c>
      <c r="C41" s="30">
        <v>803500</v>
      </c>
      <c r="D41" s="30">
        <v>538243.11</v>
      </c>
      <c r="E41" s="51" t="s">
        <v>258</v>
      </c>
      <c r="F41" s="29" t="s">
        <v>1183</v>
      </c>
      <c r="G41" s="54">
        <v>529999</v>
      </c>
      <c r="H41" s="29" t="s">
        <v>1184</v>
      </c>
      <c r="I41" s="29" t="s">
        <v>15</v>
      </c>
      <c r="J41" s="41" t="s">
        <v>1251</v>
      </c>
    </row>
    <row r="42" spans="1:10" ht="60.75" x14ac:dyDescent="0.2">
      <c r="A42" s="28">
        <v>37</v>
      </c>
      <c r="B42" s="29" t="s">
        <v>1185</v>
      </c>
      <c r="C42" s="30">
        <v>162977.04999999999</v>
      </c>
      <c r="D42" s="30">
        <v>162977.04999999999</v>
      </c>
      <c r="E42" s="51" t="s">
        <v>40</v>
      </c>
      <c r="F42" s="29" t="s">
        <v>268</v>
      </c>
      <c r="G42" s="54">
        <v>162977.04999999999</v>
      </c>
      <c r="H42" s="29" t="s">
        <v>1186</v>
      </c>
      <c r="I42" s="29" t="s">
        <v>20</v>
      </c>
      <c r="J42" s="41" t="s">
        <v>1252</v>
      </c>
    </row>
    <row r="43" spans="1:10" ht="60.75" x14ac:dyDescent="0.2">
      <c r="A43" s="28">
        <v>38</v>
      </c>
      <c r="B43" s="29" t="s">
        <v>1187</v>
      </c>
      <c r="C43" s="30">
        <v>498000</v>
      </c>
      <c r="D43" s="30">
        <v>646892.51</v>
      </c>
      <c r="E43" s="51" t="s">
        <v>40</v>
      </c>
      <c r="F43" s="29" t="s">
        <v>1188</v>
      </c>
      <c r="G43" s="54">
        <v>498000</v>
      </c>
      <c r="H43" s="29" t="s">
        <v>1189</v>
      </c>
      <c r="I43" s="29" t="s">
        <v>20</v>
      </c>
      <c r="J43" s="41" t="s">
        <v>1271</v>
      </c>
    </row>
    <row r="44" spans="1:10" ht="60.75" x14ac:dyDescent="0.2">
      <c r="A44" s="28">
        <v>39</v>
      </c>
      <c r="B44" s="29" t="s">
        <v>1198</v>
      </c>
      <c r="C44" s="30">
        <v>353000</v>
      </c>
      <c r="D44" s="30">
        <v>424046.34</v>
      </c>
      <c r="E44" s="51" t="s">
        <v>40</v>
      </c>
      <c r="F44" s="29" t="s">
        <v>1188</v>
      </c>
      <c r="G44" s="54">
        <v>353000</v>
      </c>
      <c r="H44" s="29" t="s">
        <v>1199</v>
      </c>
      <c r="I44" s="29" t="s">
        <v>20</v>
      </c>
      <c r="J44" s="41" t="s">
        <v>1270</v>
      </c>
    </row>
    <row r="45" spans="1:10" ht="60.75" x14ac:dyDescent="0.2">
      <c r="A45" s="28">
        <v>40</v>
      </c>
      <c r="B45" s="29" t="s">
        <v>1200</v>
      </c>
      <c r="C45" s="30">
        <v>446000</v>
      </c>
      <c r="D45" s="30">
        <v>488853.47</v>
      </c>
      <c r="E45" s="51" t="s">
        <v>40</v>
      </c>
      <c r="F45" s="29" t="s">
        <v>1188</v>
      </c>
      <c r="G45" s="54">
        <v>446000</v>
      </c>
      <c r="H45" s="29" t="s">
        <v>1201</v>
      </c>
      <c r="I45" s="29" t="s">
        <v>20</v>
      </c>
      <c r="J45" s="41" t="s">
        <v>1269</v>
      </c>
    </row>
    <row r="46" spans="1:10" ht="60.75" x14ac:dyDescent="0.2">
      <c r="A46" s="28">
        <v>41</v>
      </c>
      <c r="B46" s="29" t="s">
        <v>1202</v>
      </c>
      <c r="C46" s="30">
        <v>386000</v>
      </c>
      <c r="D46" s="30">
        <v>469540.57</v>
      </c>
      <c r="E46" s="51" t="s">
        <v>40</v>
      </c>
      <c r="F46" s="29" t="s">
        <v>1188</v>
      </c>
      <c r="G46" s="54">
        <v>386000</v>
      </c>
      <c r="H46" s="29" t="s">
        <v>1203</v>
      </c>
      <c r="I46" s="29" t="s">
        <v>20</v>
      </c>
      <c r="J46" s="41" t="s">
        <v>1268</v>
      </c>
    </row>
    <row r="47" spans="1:10" ht="60.75" x14ac:dyDescent="0.2">
      <c r="A47" s="28">
        <v>42</v>
      </c>
      <c r="B47" s="29" t="s">
        <v>1204</v>
      </c>
      <c r="C47" s="30">
        <v>334000</v>
      </c>
      <c r="D47" s="30">
        <v>407193.93</v>
      </c>
      <c r="E47" s="51" t="s">
        <v>40</v>
      </c>
      <c r="F47" s="29" t="s">
        <v>1188</v>
      </c>
      <c r="G47" s="54">
        <v>334000</v>
      </c>
      <c r="H47" s="29" t="s">
        <v>1205</v>
      </c>
      <c r="I47" s="29" t="s">
        <v>20</v>
      </c>
      <c r="J47" s="41" t="s">
        <v>1267</v>
      </c>
    </row>
    <row r="48" spans="1:10" ht="60.75" x14ac:dyDescent="0.2">
      <c r="A48" s="28">
        <v>43</v>
      </c>
      <c r="B48" s="29" t="s">
        <v>1206</v>
      </c>
      <c r="C48" s="30">
        <v>410000</v>
      </c>
      <c r="D48" s="30">
        <v>491806.2</v>
      </c>
      <c r="E48" s="51" t="s">
        <v>40</v>
      </c>
      <c r="F48" s="29" t="s">
        <v>239</v>
      </c>
      <c r="G48" s="54">
        <v>410000</v>
      </c>
      <c r="H48" s="29" t="s">
        <v>1207</v>
      </c>
      <c r="I48" s="29" t="s">
        <v>20</v>
      </c>
      <c r="J48" s="41" t="s">
        <v>1266</v>
      </c>
    </row>
    <row r="49" spans="1:10" ht="60.75" x14ac:dyDescent="0.2">
      <c r="A49" s="28">
        <v>44</v>
      </c>
      <c r="B49" s="29" t="s">
        <v>1208</v>
      </c>
      <c r="C49" s="30">
        <v>498000</v>
      </c>
      <c r="D49" s="30">
        <v>527476.44999999995</v>
      </c>
      <c r="E49" s="51" t="s">
        <v>40</v>
      </c>
      <c r="F49" s="29" t="s">
        <v>239</v>
      </c>
      <c r="G49" s="54">
        <v>498000</v>
      </c>
      <c r="H49" s="29" t="s">
        <v>1209</v>
      </c>
      <c r="I49" s="29" t="s">
        <v>20</v>
      </c>
      <c r="J49" s="41" t="s">
        <v>1265</v>
      </c>
    </row>
    <row r="50" spans="1:10" ht="60.75" x14ac:dyDescent="0.2">
      <c r="A50" s="28">
        <v>45</v>
      </c>
      <c r="B50" s="29" t="s">
        <v>1210</v>
      </c>
      <c r="C50" s="30">
        <v>499500</v>
      </c>
      <c r="D50" s="30">
        <v>619316.42000000004</v>
      </c>
      <c r="E50" s="51" t="s">
        <v>40</v>
      </c>
      <c r="F50" s="29" t="s">
        <v>239</v>
      </c>
      <c r="G50" s="54">
        <v>499500</v>
      </c>
      <c r="H50" s="29" t="s">
        <v>1211</v>
      </c>
      <c r="I50" s="29" t="s">
        <v>20</v>
      </c>
      <c r="J50" s="41" t="s">
        <v>1264</v>
      </c>
    </row>
    <row r="51" spans="1:10" ht="81" x14ac:dyDescent="0.2">
      <c r="A51" s="28">
        <v>46</v>
      </c>
      <c r="B51" s="29" t="s">
        <v>1212</v>
      </c>
      <c r="C51" s="30">
        <v>498000</v>
      </c>
      <c r="D51" s="30">
        <v>585274.93999999994</v>
      </c>
      <c r="E51" s="51" t="s">
        <v>40</v>
      </c>
      <c r="F51" s="29" t="s">
        <v>239</v>
      </c>
      <c r="G51" s="54">
        <v>498000</v>
      </c>
      <c r="H51" s="29" t="s">
        <v>1209</v>
      </c>
      <c r="I51" s="29" t="s">
        <v>20</v>
      </c>
      <c r="J51" s="41" t="s">
        <v>1263</v>
      </c>
    </row>
    <row r="52" spans="1:10" ht="81" x14ac:dyDescent="0.2">
      <c r="A52" s="28">
        <v>47</v>
      </c>
      <c r="B52" s="29" t="s">
        <v>1213</v>
      </c>
      <c r="C52" s="30">
        <v>405000</v>
      </c>
      <c r="D52" s="30">
        <v>492969.78</v>
      </c>
      <c r="E52" s="51" t="s">
        <v>40</v>
      </c>
      <c r="F52" s="29" t="s">
        <v>239</v>
      </c>
      <c r="G52" s="54">
        <v>405000</v>
      </c>
      <c r="H52" s="29" t="s">
        <v>1214</v>
      </c>
      <c r="I52" s="29" t="s">
        <v>20</v>
      </c>
      <c r="J52" s="41" t="s">
        <v>1262</v>
      </c>
    </row>
    <row r="53" spans="1:10" ht="60.75" x14ac:dyDescent="0.2">
      <c r="A53" s="28">
        <v>48</v>
      </c>
      <c r="B53" s="29" t="s">
        <v>1215</v>
      </c>
      <c r="C53" s="30">
        <v>375000</v>
      </c>
      <c r="D53" s="30">
        <v>428265.01</v>
      </c>
      <c r="E53" s="51" t="s">
        <v>40</v>
      </c>
      <c r="F53" s="29" t="s">
        <v>1216</v>
      </c>
      <c r="G53" s="54">
        <v>375000</v>
      </c>
      <c r="H53" s="29" t="s">
        <v>1217</v>
      </c>
      <c r="I53" s="29" t="s">
        <v>20</v>
      </c>
      <c r="J53" s="41" t="s">
        <v>1261</v>
      </c>
    </row>
    <row r="54" spans="1:10" ht="60.75" x14ac:dyDescent="0.2">
      <c r="A54" s="28">
        <v>49</v>
      </c>
      <c r="B54" s="29" t="s">
        <v>1218</v>
      </c>
      <c r="C54" s="30">
        <v>320000</v>
      </c>
      <c r="D54" s="30">
        <v>406186.64</v>
      </c>
      <c r="E54" s="51" t="s">
        <v>40</v>
      </c>
      <c r="F54" s="29" t="s">
        <v>1216</v>
      </c>
      <c r="G54" s="54">
        <v>320000</v>
      </c>
      <c r="H54" s="29" t="s">
        <v>1219</v>
      </c>
      <c r="I54" s="29" t="s">
        <v>20</v>
      </c>
      <c r="J54" s="41" t="s">
        <v>1260</v>
      </c>
    </row>
    <row r="55" spans="1:10" ht="60.75" x14ac:dyDescent="0.2">
      <c r="A55" s="28">
        <v>50</v>
      </c>
      <c r="B55" s="29" t="s">
        <v>1220</v>
      </c>
      <c r="C55" s="30">
        <v>250000</v>
      </c>
      <c r="D55" s="30">
        <v>326729.63</v>
      </c>
      <c r="E55" s="51" t="s">
        <v>40</v>
      </c>
      <c r="F55" s="29" t="s">
        <v>1216</v>
      </c>
      <c r="G55" s="30">
        <v>250000</v>
      </c>
      <c r="H55" s="29" t="s">
        <v>1224</v>
      </c>
      <c r="I55" s="29" t="s">
        <v>20</v>
      </c>
      <c r="J55" s="41" t="s">
        <v>1259</v>
      </c>
    </row>
    <row r="56" spans="1:10" ht="60.75" x14ac:dyDescent="0.2">
      <c r="A56" s="28">
        <v>51</v>
      </c>
      <c r="B56" s="29" t="s">
        <v>1221</v>
      </c>
      <c r="C56" s="30">
        <v>330000</v>
      </c>
      <c r="D56" s="30">
        <v>399413.96</v>
      </c>
      <c r="E56" s="51" t="s">
        <v>40</v>
      </c>
      <c r="F56" s="29" t="s">
        <v>1216</v>
      </c>
      <c r="G56" s="30">
        <v>330000</v>
      </c>
      <c r="H56" s="29" t="s">
        <v>1223</v>
      </c>
      <c r="I56" s="29" t="s">
        <v>20</v>
      </c>
      <c r="J56" s="41" t="s">
        <v>1258</v>
      </c>
    </row>
    <row r="57" spans="1:10" ht="60.75" x14ac:dyDescent="0.2">
      <c r="A57" s="28">
        <v>52</v>
      </c>
      <c r="B57" s="29" t="s">
        <v>1222</v>
      </c>
      <c r="C57" s="30">
        <v>310000</v>
      </c>
      <c r="D57" s="30">
        <v>368288.02</v>
      </c>
      <c r="E57" s="51" t="s">
        <v>40</v>
      </c>
      <c r="F57" s="29" t="s">
        <v>1216</v>
      </c>
      <c r="G57" s="54">
        <v>310000</v>
      </c>
      <c r="H57" s="29" t="s">
        <v>1225</v>
      </c>
      <c r="I57" s="29" t="s">
        <v>20</v>
      </c>
      <c r="J57" s="41" t="s">
        <v>1257</v>
      </c>
    </row>
    <row r="58" spans="1:10" ht="81" x14ac:dyDescent="0.2">
      <c r="A58" s="107">
        <v>53</v>
      </c>
      <c r="B58" s="108" t="s">
        <v>1226</v>
      </c>
      <c r="C58" s="109">
        <v>12763500</v>
      </c>
      <c r="D58" s="109">
        <v>12001500</v>
      </c>
      <c r="E58" s="110" t="s">
        <v>1227</v>
      </c>
      <c r="F58" s="108" t="s">
        <v>546</v>
      </c>
      <c r="G58" s="111">
        <v>11963400</v>
      </c>
      <c r="H58" s="108" t="s">
        <v>1228</v>
      </c>
      <c r="I58" s="108" t="s">
        <v>15</v>
      </c>
      <c r="J58" s="112" t="s">
        <v>1229</v>
      </c>
    </row>
    <row r="59" spans="1:10" ht="81" x14ac:dyDescent="0.2">
      <c r="A59" s="107">
        <v>54</v>
      </c>
      <c r="B59" s="108" t="s">
        <v>1230</v>
      </c>
      <c r="C59" s="109">
        <v>806000</v>
      </c>
      <c r="D59" s="109">
        <v>806000</v>
      </c>
      <c r="E59" s="110" t="s">
        <v>1227</v>
      </c>
      <c r="F59" s="108" t="s">
        <v>546</v>
      </c>
      <c r="G59" s="111">
        <v>802900</v>
      </c>
      <c r="H59" s="108" t="s">
        <v>1231</v>
      </c>
      <c r="I59" s="108" t="s">
        <v>15</v>
      </c>
      <c r="J59" s="112" t="s">
        <v>1256</v>
      </c>
    </row>
    <row r="60" spans="1:10" ht="81" x14ac:dyDescent="0.2">
      <c r="A60" s="28">
        <v>55</v>
      </c>
      <c r="B60" s="29" t="s">
        <v>1232</v>
      </c>
      <c r="C60" s="30">
        <v>150548.10999999999</v>
      </c>
      <c r="D60" s="30">
        <v>150548.10999999999</v>
      </c>
      <c r="E60" s="51" t="s">
        <v>1233</v>
      </c>
      <c r="F60" s="29" t="s">
        <v>176</v>
      </c>
      <c r="G60" s="30">
        <v>150548.10999999999</v>
      </c>
      <c r="H60" s="29" t="s">
        <v>1234</v>
      </c>
      <c r="I60" s="29" t="s">
        <v>20</v>
      </c>
      <c r="J60" s="41" t="s">
        <v>1255</v>
      </c>
    </row>
    <row r="61" spans="1:10" ht="81" x14ac:dyDescent="0.2">
      <c r="A61" s="28">
        <v>56</v>
      </c>
      <c r="B61" s="29" t="s">
        <v>1235</v>
      </c>
      <c r="C61" s="30">
        <v>837682.68</v>
      </c>
      <c r="D61" s="30">
        <v>837682.68</v>
      </c>
      <c r="E61" s="51" t="s">
        <v>1233</v>
      </c>
      <c r="F61" s="29" t="s">
        <v>176</v>
      </c>
      <c r="G61" s="30">
        <v>837682.68</v>
      </c>
      <c r="H61" s="29" t="s">
        <v>1236</v>
      </c>
      <c r="I61" s="29" t="s">
        <v>20</v>
      </c>
      <c r="J61" s="41" t="s">
        <v>1254</v>
      </c>
    </row>
    <row r="62" spans="1:10" ht="56.25" x14ac:dyDescent="0.2">
      <c r="A62" s="28">
        <v>57</v>
      </c>
      <c r="B62" s="29" t="s">
        <v>1324</v>
      </c>
      <c r="C62" s="30">
        <v>214300</v>
      </c>
      <c r="D62" s="30">
        <v>214300</v>
      </c>
      <c r="E62" s="51" t="s">
        <v>40</v>
      </c>
      <c r="F62" s="29" t="s">
        <v>606</v>
      </c>
      <c r="G62" s="54">
        <v>214300</v>
      </c>
      <c r="H62" s="29" t="s">
        <v>1237</v>
      </c>
      <c r="I62" s="29" t="s">
        <v>20</v>
      </c>
      <c r="J62" s="41" t="s">
        <v>1253</v>
      </c>
    </row>
    <row r="63" spans="1:10" ht="20.25" x14ac:dyDescent="0.3">
      <c r="A63" s="152"/>
      <c r="B63" s="153" t="s">
        <v>2096</v>
      </c>
      <c r="C63" s="148">
        <f>SUM(C6:C62)</f>
        <v>31025286.490000002</v>
      </c>
      <c r="D63" s="148">
        <f>SUM(D6:D62)</f>
        <v>31372058.329999998</v>
      </c>
      <c r="E63" s="154"/>
      <c r="F63" s="152"/>
      <c r="G63" s="151">
        <f>SUM(G6:G62)</f>
        <v>29220886.490000002</v>
      </c>
      <c r="H63" s="155"/>
      <c r="I63" s="152"/>
      <c r="J63" s="152"/>
    </row>
    <row r="66" spans="7:7" x14ac:dyDescent="0.2">
      <c r="G66" s="182"/>
    </row>
    <row r="67" spans="7:7" x14ac:dyDescent="0.2">
      <c r="G67" s="182"/>
    </row>
  </sheetData>
  <autoFilter ref="E1:E55" xr:uid="{00000000-0009-0000-0000-000002000000}"/>
  <mergeCells count="4">
    <mergeCell ref="F4:G4"/>
    <mergeCell ref="A1:I1"/>
    <mergeCell ref="A2:I2"/>
    <mergeCell ref="A3:I3"/>
  </mergeCells>
  <phoneticPr fontId="6" type="noConversion"/>
  <pageMargins left="0.70866141732283472" right="0.70866141732283472" top="0.17" bottom="0.2" header="0.01" footer="0.14000000000000001"/>
  <pageSetup paperSize="9" scale="58" orientation="landscape" r:id="rId1"/>
  <rowBreaks count="1" manualBreakCount="1">
    <brk id="1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047997"/>
  <sheetViews>
    <sheetView tabSelected="1" view="pageBreakPreview" zoomScaleNormal="79" zoomScaleSheetLayoutView="100" workbookViewId="0">
      <selection activeCell="I80" sqref="I80"/>
    </sheetView>
  </sheetViews>
  <sheetFormatPr defaultColWidth="8.75" defaultRowHeight="20.25" x14ac:dyDescent="0.3"/>
  <cols>
    <col min="1" max="1" width="5.125" style="23" customWidth="1"/>
    <col min="2" max="2" width="28" style="23" customWidth="1"/>
    <col min="3" max="3" width="17.875" style="39" customWidth="1"/>
    <col min="4" max="4" width="20.75" style="39" customWidth="1"/>
    <col min="5" max="5" width="14.75" style="40" customWidth="1"/>
    <col min="6" max="6" width="20.875" style="23" customWidth="1"/>
    <col min="7" max="7" width="16.5" style="23" customWidth="1"/>
    <col min="8" max="8" width="24.875" style="23" customWidth="1"/>
    <col min="9" max="9" width="22.75" style="23" customWidth="1"/>
    <col min="10" max="10" width="21.25" style="23" customWidth="1"/>
    <col min="11" max="16384" width="8.75" style="23"/>
  </cols>
  <sheetData>
    <row r="1" spans="1:10" x14ac:dyDescent="0.3">
      <c r="A1" s="156" t="s">
        <v>18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</row>
    <row r="2" spans="1:10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</row>
    <row r="3" spans="1:10" x14ac:dyDescent="0.3">
      <c r="A3" s="156" t="s">
        <v>19</v>
      </c>
      <c r="B3" s="156"/>
      <c r="C3" s="156"/>
      <c r="D3" s="156"/>
      <c r="E3" s="156"/>
      <c r="F3" s="156"/>
      <c r="G3" s="156"/>
      <c r="H3" s="156"/>
      <c r="I3" s="156"/>
    </row>
    <row r="4" spans="1:10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24" t="s">
        <v>7</v>
      </c>
      <c r="I4" s="24" t="s">
        <v>8</v>
      </c>
      <c r="J4" s="24" t="s">
        <v>9</v>
      </c>
    </row>
    <row r="5" spans="1:10" x14ac:dyDescent="0.3">
      <c r="A5" s="26"/>
      <c r="B5" s="26"/>
      <c r="C5" s="27" t="s">
        <v>10</v>
      </c>
      <c r="D5" s="27"/>
      <c r="E5" s="26"/>
      <c r="F5" s="52"/>
      <c r="G5" s="53"/>
      <c r="H5" s="26" t="s">
        <v>11</v>
      </c>
      <c r="I5" s="26"/>
      <c r="J5" s="26" t="s">
        <v>12</v>
      </c>
    </row>
    <row r="6" spans="1:10" ht="145.15" customHeight="1" x14ac:dyDescent="0.3">
      <c r="A6" s="28">
        <v>1</v>
      </c>
      <c r="B6" s="29" t="s">
        <v>328</v>
      </c>
      <c r="C6" s="30">
        <v>7800</v>
      </c>
      <c r="D6" s="30">
        <v>7800</v>
      </c>
      <c r="E6" s="33" t="s">
        <v>40</v>
      </c>
      <c r="F6" s="29" t="s">
        <v>329</v>
      </c>
      <c r="G6" s="54">
        <v>7800</v>
      </c>
      <c r="H6" s="58" t="s">
        <v>330</v>
      </c>
      <c r="I6" s="29" t="s">
        <v>20</v>
      </c>
      <c r="J6" s="33" t="s">
        <v>327</v>
      </c>
    </row>
    <row r="7" spans="1:10" ht="81" x14ac:dyDescent="0.3">
      <c r="A7" s="28">
        <v>2</v>
      </c>
      <c r="B7" s="33" t="s">
        <v>334</v>
      </c>
      <c r="C7" s="30">
        <v>56000</v>
      </c>
      <c r="D7" s="30">
        <v>56000</v>
      </c>
      <c r="E7" s="33" t="s">
        <v>40</v>
      </c>
      <c r="F7" s="29" t="s">
        <v>331</v>
      </c>
      <c r="G7" s="56">
        <v>56000</v>
      </c>
      <c r="H7" s="29" t="s">
        <v>332</v>
      </c>
      <c r="I7" s="57" t="s">
        <v>20</v>
      </c>
      <c r="J7" s="29" t="s">
        <v>333</v>
      </c>
    </row>
    <row r="8" spans="1:10" ht="81" x14ac:dyDescent="0.3">
      <c r="A8" s="28">
        <v>3</v>
      </c>
      <c r="B8" s="59" t="s">
        <v>335</v>
      </c>
      <c r="C8" s="30">
        <v>13200</v>
      </c>
      <c r="D8" s="30">
        <v>13200</v>
      </c>
      <c r="E8" s="33" t="s">
        <v>40</v>
      </c>
      <c r="F8" s="29" t="s">
        <v>207</v>
      </c>
      <c r="G8" s="55">
        <v>13200</v>
      </c>
      <c r="H8" s="60" t="s">
        <v>336</v>
      </c>
      <c r="I8" s="29" t="s">
        <v>20</v>
      </c>
      <c r="J8" s="29" t="s">
        <v>337</v>
      </c>
    </row>
    <row r="9" spans="1:10" ht="81" x14ac:dyDescent="0.3">
      <c r="A9" s="28">
        <v>4</v>
      </c>
      <c r="B9" s="60" t="s">
        <v>338</v>
      </c>
      <c r="C9" s="30">
        <v>84600</v>
      </c>
      <c r="D9" s="30">
        <v>84600</v>
      </c>
      <c r="E9" s="33" t="s">
        <v>40</v>
      </c>
      <c r="F9" s="29" t="s">
        <v>339</v>
      </c>
      <c r="G9" s="55">
        <v>84600</v>
      </c>
      <c r="H9" s="29" t="s">
        <v>340</v>
      </c>
      <c r="I9" s="29" t="s">
        <v>20</v>
      </c>
      <c r="J9" s="29" t="s">
        <v>341</v>
      </c>
    </row>
    <row r="10" spans="1:10" ht="81" x14ac:dyDescent="0.3">
      <c r="A10" s="28">
        <v>5</v>
      </c>
      <c r="B10" s="60" t="s">
        <v>342</v>
      </c>
      <c r="C10" s="30">
        <v>9480</v>
      </c>
      <c r="D10" s="30">
        <v>9480</v>
      </c>
      <c r="E10" s="33" t="s">
        <v>40</v>
      </c>
      <c r="F10" s="29" t="s">
        <v>343</v>
      </c>
      <c r="G10" s="55">
        <v>9480</v>
      </c>
      <c r="H10" s="29" t="s">
        <v>344</v>
      </c>
      <c r="I10" s="29" t="s">
        <v>20</v>
      </c>
      <c r="J10" s="29" t="s">
        <v>348</v>
      </c>
    </row>
    <row r="11" spans="1:10" ht="81" x14ac:dyDescent="0.3">
      <c r="A11" s="28">
        <v>6</v>
      </c>
      <c r="B11" s="60" t="s">
        <v>345</v>
      </c>
      <c r="C11" s="30">
        <v>13500</v>
      </c>
      <c r="D11" s="30">
        <v>13500</v>
      </c>
      <c r="E11" s="33" t="s">
        <v>40</v>
      </c>
      <c r="F11" s="33" t="s">
        <v>346</v>
      </c>
      <c r="G11" s="55">
        <v>13500</v>
      </c>
      <c r="H11" s="33" t="s">
        <v>347</v>
      </c>
      <c r="I11" s="29" t="s">
        <v>20</v>
      </c>
      <c r="J11" s="29" t="s">
        <v>349</v>
      </c>
    </row>
    <row r="12" spans="1:10" ht="81" x14ac:dyDescent="0.3">
      <c r="A12" s="28">
        <v>7</v>
      </c>
      <c r="B12" s="60" t="s">
        <v>350</v>
      </c>
      <c r="C12" s="30">
        <v>39710</v>
      </c>
      <c r="D12" s="30">
        <v>39710</v>
      </c>
      <c r="E12" s="33" t="s">
        <v>40</v>
      </c>
      <c r="F12" s="29" t="s">
        <v>351</v>
      </c>
      <c r="G12" s="55">
        <v>39710</v>
      </c>
      <c r="H12" s="29" t="s">
        <v>352</v>
      </c>
      <c r="I12" s="29" t="s">
        <v>20</v>
      </c>
      <c r="J12" s="29" t="s">
        <v>353</v>
      </c>
    </row>
    <row r="13" spans="1:10" ht="81" x14ac:dyDescent="0.3">
      <c r="A13" s="28">
        <v>8</v>
      </c>
      <c r="B13" s="29" t="s">
        <v>355</v>
      </c>
      <c r="C13" s="30">
        <v>29823</v>
      </c>
      <c r="D13" s="30">
        <v>29823</v>
      </c>
      <c r="E13" s="33" t="s">
        <v>40</v>
      </c>
      <c r="F13" s="29" t="s">
        <v>351</v>
      </c>
      <c r="G13" s="55">
        <v>29823</v>
      </c>
      <c r="H13" s="29" t="s">
        <v>356</v>
      </c>
      <c r="I13" s="29" t="s">
        <v>20</v>
      </c>
      <c r="J13" s="29" t="s">
        <v>354</v>
      </c>
    </row>
    <row r="14" spans="1:10" ht="81" x14ac:dyDescent="0.3">
      <c r="A14" s="28">
        <v>9</v>
      </c>
      <c r="B14" s="29" t="s">
        <v>358</v>
      </c>
      <c r="C14" s="30">
        <v>9200</v>
      </c>
      <c r="D14" s="30">
        <v>9200</v>
      </c>
      <c r="E14" s="33" t="s">
        <v>40</v>
      </c>
      <c r="F14" s="29" t="s">
        <v>211</v>
      </c>
      <c r="G14" s="55">
        <v>9200</v>
      </c>
      <c r="H14" s="29" t="s">
        <v>359</v>
      </c>
      <c r="I14" s="29" t="s">
        <v>20</v>
      </c>
      <c r="J14" s="29" t="s">
        <v>357</v>
      </c>
    </row>
    <row r="15" spans="1:10" ht="81" x14ac:dyDescent="0.3">
      <c r="A15" s="28">
        <v>10</v>
      </c>
      <c r="B15" s="29" t="s">
        <v>360</v>
      </c>
      <c r="C15" s="30">
        <v>48706.400000000001</v>
      </c>
      <c r="D15" s="30">
        <v>48706.400000000001</v>
      </c>
      <c r="E15" s="33" t="s">
        <v>40</v>
      </c>
      <c r="F15" s="29" t="s">
        <v>119</v>
      </c>
      <c r="G15" s="54">
        <v>48706.400000000001</v>
      </c>
      <c r="H15" s="29" t="s">
        <v>361</v>
      </c>
      <c r="I15" s="29" t="s">
        <v>20</v>
      </c>
      <c r="J15" s="29" t="s">
        <v>362</v>
      </c>
    </row>
    <row r="16" spans="1:10" ht="81" x14ac:dyDescent="0.3">
      <c r="A16" s="28">
        <v>11</v>
      </c>
      <c r="B16" s="29" t="s">
        <v>363</v>
      </c>
      <c r="C16" s="30">
        <v>25249.8</v>
      </c>
      <c r="D16" s="30">
        <v>25249.8</v>
      </c>
      <c r="E16" s="33" t="s">
        <v>40</v>
      </c>
      <c r="F16" s="29" t="s">
        <v>281</v>
      </c>
      <c r="G16" s="54">
        <v>25249.8</v>
      </c>
      <c r="H16" s="29" t="s">
        <v>364</v>
      </c>
      <c r="I16" s="29" t="s">
        <v>20</v>
      </c>
      <c r="J16" s="29" t="s">
        <v>365</v>
      </c>
    </row>
    <row r="17" spans="1:10" ht="81" x14ac:dyDescent="0.3">
      <c r="A17" s="28">
        <v>12</v>
      </c>
      <c r="B17" s="29" t="s">
        <v>366</v>
      </c>
      <c r="C17" s="30">
        <v>25931.56</v>
      </c>
      <c r="D17" s="30">
        <v>25931.56</v>
      </c>
      <c r="E17" s="33" t="s">
        <v>40</v>
      </c>
      <c r="F17" s="29" t="s">
        <v>367</v>
      </c>
      <c r="G17" s="54">
        <v>25931.56</v>
      </c>
      <c r="H17" s="29" t="s">
        <v>368</v>
      </c>
      <c r="I17" s="29" t="s">
        <v>20</v>
      </c>
      <c r="J17" s="29" t="s">
        <v>369</v>
      </c>
    </row>
    <row r="18" spans="1:10" ht="81" x14ac:dyDescent="0.3">
      <c r="A18" s="28">
        <v>13</v>
      </c>
      <c r="B18" s="29" t="s">
        <v>372</v>
      </c>
      <c r="C18" s="30">
        <v>6400</v>
      </c>
      <c r="D18" s="30">
        <v>6400</v>
      </c>
      <c r="E18" s="33" t="s">
        <v>40</v>
      </c>
      <c r="F18" s="29" t="s">
        <v>373</v>
      </c>
      <c r="G18" s="55">
        <v>6400</v>
      </c>
      <c r="H18" s="29" t="s">
        <v>374</v>
      </c>
      <c r="I18" s="29" t="s">
        <v>20</v>
      </c>
      <c r="J18" s="29" t="s">
        <v>370</v>
      </c>
    </row>
    <row r="19" spans="1:10" ht="81" x14ac:dyDescent="0.3">
      <c r="A19" s="28">
        <v>14</v>
      </c>
      <c r="B19" s="29" t="s">
        <v>375</v>
      </c>
      <c r="C19" s="30">
        <v>55000</v>
      </c>
      <c r="D19" s="30">
        <v>55000</v>
      </c>
      <c r="E19" s="33" t="s">
        <v>40</v>
      </c>
      <c r="F19" s="29" t="s">
        <v>376</v>
      </c>
      <c r="G19" s="55">
        <v>55000</v>
      </c>
      <c r="H19" s="29" t="s">
        <v>377</v>
      </c>
      <c r="I19" s="29" t="s">
        <v>20</v>
      </c>
      <c r="J19" s="29" t="s">
        <v>371</v>
      </c>
    </row>
    <row r="20" spans="1:10" ht="81" x14ac:dyDescent="0.3">
      <c r="A20" s="28">
        <v>15</v>
      </c>
      <c r="B20" s="33" t="s">
        <v>383</v>
      </c>
      <c r="C20" s="30">
        <v>9000</v>
      </c>
      <c r="D20" s="30">
        <v>9000</v>
      </c>
      <c r="E20" s="33" t="s">
        <v>40</v>
      </c>
      <c r="F20" s="28" t="s">
        <v>216</v>
      </c>
      <c r="G20" s="61">
        <v>9000</v>
      </c>
      <c r="H20" s="28" t="s">
        <v>384</v>
      </c>
      <c r="I20" s="29" t="s">
        <v>20</v>
      </c>
      <c r="J20" s="29" t="s">
        <v>378</v>
      </c>
    </row>
    <row r="21" spans="1:10" ht="81" x14ac:dyDescent="0.3">
      <c r="A21" s="28">
        <v>16</v>
      </c>
      <c r="B21" s="29" t="s">
        <v>386</v>
      </c>
      <c r="C21" s="30">
        <v>22149</v>
      </c>
      <c r="D21" s="30">
        <v>22149</v>
      </c>
      <c r="E21" s="33" t="s">
        <v>40</v>
      </c>
      <c r="F21" s="28" t="s">
        <v>387</v>
      </c>
      <c r="G21" s="61">
        <v>22149</v>
      </c>
      <c r="H21" s="29" t="s">
        <v>388</v>
      </c>
      <c r="I21" s="29" t="s">
        <v>20</v>
      </c>
      <c r="J21" s="29" t="s">
        <v>379</v>
      </c>
    </row>
    <row r="22" spans="1:10" ht="81" x14ac:dyDescent="0.3">
      <c r="A22" s="28">
        <v>17</v>
      </c>
      <c r="B22" s="29" t="s">
        <v>389</v>
      </c>
      <c r="C22" s="30">
        <v>78275</v>
      </c>
      <c r="D22" s="30">
        <v>78275</v>
      </c>
      <c r="E22" s="33" t="s">
        <v>40</v>
      </c>
      <c r="F22" s="28" t="s">
        <v>351</v>
      </c>
      <c r="G22" s="61">
        <v>78275</v>
      </c>
      <c r="H22" s="28" t="s">
        <v>390</v>
      </c>
      <c r="I22" s="29" t="s">
        <v>20</v>
      </c>
      <c r="J22" s="29" t="s">
        <v>380</v>
      </c>
    </row>
    <row r="23" spans="1:10" ht="101.25" x14ac:dyDescent="0.3">
      <c r="A23" s="28">
        <v>18</v>
      </c>
      <c r="B23" s="29" t="s">
        <v>391</v>
      </c>
      <c r="C23" s="30">
        <v>6000</v>
      </c>
      <c r="D23" s="30">
        <v>6000</v>
      </c>
      <c r="E23" s="33" t="s">
        <v>40</v>
      </c>
      <c r="F23" s="28" t="s">
        <v>392</v>
      </c>
      <c r="G23" s="61">
        <v>6000</v>
      </c>
      <c r="H23" s="28" t="s">
        <v>393</v>
      </c>
      <c r="I23" s="29" t="s">
        <v>20</v>
      </c>
      <c r="J23" s="29" t="s">
        <v>381</v>
      </c>
    </row>
    <row r="24" spans="1:10" ht="81" x14ac:dyDescent="0.3">
      <c r="A24" s="28">
        <v>19</v>
      </c>
      <c r="B24" s="29" t="s">
        <v>394</v>
      </c>
      <c r="C24" s="30">
        <v>26341</v>
      </c>
      <c r="D24" s="30">
        <v>26340</v>
      </c>
      <c r="E24" s="33" t="s">
        <v>40</v>
      </c>
      <c r="F24" s="29" t="s">
        <v>125</v>
      </c>
      <c r="G24" s="61">
        <v>26340</v>
      </c>
      <c r="H24" s="29" t="s">
        <v>395</v>
      </c>
      <c r="I24" s="29" t="s">
        <v>20</v>
      </c>
      <c r="J24" s="29" t="s">
        <v>382</v>
      </c>
    </row>
    <row r="25" spans="1:10" ht="81" x14ac:dyDescent="0.3">
      <c r="A25" s="28">
        <v>20</v>
      </c>
      <c r="B25" s="60" t="s">
        <v>402</v>
      </c>
      <c r="C25" s="30">
        <v>51493</v>
      </c>
      <c r="D25" s="30">
        <v>51493</v>
      </c>
      <c r="E25" s="33" t="s">
        <v>40</v>
      </c>
      <c r="F25" s="29" t="s">
        <v>128</v>
      </c>
      <c r="G25" s="61">
        <v>51493</v>
      </c>
      <c r="H25" s="29" t="s">
        <v>403</v>
      </c>
      <c r="I25" s="29" t="s">
        <v>20</v>
      </c>
      <c r="J25" s="29" t="s">
        <v>396</v>
      </c>
    </row>
    <row r="26" spans="1:10" ht="81" x14ac:dyDescent="0.3">
      <c r="A26" s="28">
        <v>21</v>
      </c>
      <c r="B26" s="29" t="s">
        <v>404</v>
      </c>
      <c r="C26" s="30">
        <v>9400</v>
      </c>
      <c r="D26" s="30">
        <v>9400</v>
      </c>
      <c r="E26" s="33" t="s">
        <v>40</v>
      </c>
      <c r="F26" s="28" t="s">
        <v>315</v>
      </c>
      <c r="G26" s="61">
        <v>9400</v>
      </c>
      <c r="H26" s="29" t="s">
        <v>405</v>
      </c>
      <c r="I26" s="29" t="s">
        <v>20</v>
      </c>
      <c r="J26" s="29" t="s">
        <v>397</v>
      </c>
    </row>
    <row r="27" spans="1:10" ht="81" x14ac:dyDescent="0.3">
      <c r="A27" s="28">
        <v>22</v>
      </c>
      <c r="B27" s="29" t="s">
        <v>406</v>
      </c>
      <c r="C27" s="30">
        <v>29830</v>
      </c>
      <c r="D27" s="30">
        <v>29830</v>
      </c>
      <c r="E27" s="33" t="s">
        <v>40</v>
      </c>
      <c r="F27" s="29" t="s">
        <v>125</v>
      </c>
      <c r="G27" s="61">
        <v>29830</v>
      </c>
      <c r="H27" s="29" t="s">
        <v>407</v>
      </c>
      <c r="I27" s="29" t="s">
        <v>20</v>
      </c>
      <c r="J27" s="29" t="s">
        <v>398</v>
      </c>
    </row>
    <row r="28" spans="1:10" ht="81" x14ac:dyDescent="0.3">
      <c r="A28" s="28">
        <v>23</v>
      </c>
      <c r="B28" s="29" t="s">
        <v>408</v>
      </c>
      <c r="C28" s="30">
        <v>9750</v>
      </c>
      <c r="D28" s="30">
        <v>9750</v>
      </c>
      <c r="E28" s="33" t="s">
        <v>40</v>
      </c>
      <c r="F28" s="29" t="s">
        <v>409</v>
      </c>
      <c r="G28" s="61">
        <v>9750</v>
      </c>
      <c r="H28" s="29" t="s">
        <v>410</v>
      </c>
      <c r="I28" s="29" t="s">
        <v>20</v>
      </c>
      <c r="J28" s="29" t="s">
        <v>399</v>
      </c>
    </row>
    <row r="29" spans="1:10" ht="81" x14ac:dyDescent="0.3">
      <c r="A29" s="28">
        <v>24</v>
      </c>
      <c r="B29" s="29" t="s">
        <v>411</v>
      </c>
      <c r="C29" s="30">
        <v>27400</v>
      </c>
      <c r="D29" s="30">
        <v>27400</v>
      </c>
      <c r="E29" s="33" t="s">
        <v>40</v>
      </c>
      <c r="F29" s="28" t="s">
        <v>412</v>
      </c>
      <c r="G29" s="61">
        <v>27400</v>
      </c>
      <c r="H29" s="28" t="s">
        <v>413</v>
      </c>
      <c r="I29" s="29" t="s">
        <v>20</v>
      </c>
      <c r="J29" s="29" t="s">
        <v>400</v>
      </c>
    </row>
    <row r="30" spans="1:10" ht="81" x14ac:dyDescent="0.3">
      <c r="A30" s="28">
        <v>25</v>
      </c>
      <c r="B30" s="29" t="s">
        <v>414</v>
      </c>
      <c r="C30" s="30">
        <v>9460</v>
      </c>
      <c r="D30" s="30">
        <v>9460</v>
      </c>
      <c r="E30" s="33" t="s">
        <v>40</v>
      </c>
      <c r="F30" s="29" t="s">
        <v>415</v>
      </c>
      <c r="G30" s="61">
        <v>6460</v>
      </c>
      <c r="H30" s="29" t="s">
        <v>416</v>
      </c>
      <c r="I30" s="29" t="s">
        <v>20</v>
      </c>
      <c r="J30" s="29" t="s">
        <v>401</v>
      </c>
    </row>
    <row r="31" spans="1:10" ht="81" x14ac:dyDescent="0.3">
      <c r="A31" s="107">
        <v>26</v>
      </c>
      <c r="B31" s="108" t="s">
        <v>1238</v>
      </c>
      <c r="C31" s="109">
        <v>12765000</v>
      </c>
      <c r="D31" s="109">
        <v>12765000</v>
      </c>
      <c r="E31" s="110" t="s">
        <v>1227</v>
      </c>
      <c r="F31" s="108" t="s">
        <v>1272</v>
      </c>
      <c r="G31" s="114">
        <v>12749460</v>
      </c>
      <c r="H31" s="108" t="s">
        <v>1273</v>
      </c>
      <c r="I31" s="108" t="s">
        <v>15</v>
      </c>
      <c r="J31" s="112" t="s">
        <v>1392</v>
      </c>
    </row>
    <row r="32" spans="1:10" ht="101.25" x14ac:dyDescent="0.3">
      <c r="A32" s="28">
        <v>27</v>
      </c>
      <c r="B32" s="29" t="s">
        <v>1274</v>
      </c>
      <c r="C32" s="30">
        <v>499000</v>
      </c>
      <c r="D32" s="30">
        <v>593347.6</v>
      </c>
      <c r="E32" s="33" t="s">
        <v>40</v>
      </c>
      <c r="F32" s="29" t="s">
        <v>239</v>
      </c>
      <c r="G32" s="61">
        <v>499000</v>
      </c>
      <c r="H32" s="29" t="s">
        <v>1275</v>
      </c>
      <c r="I32" s="29" t="s">
        <v>20</v>
      </c>
      <c r="J32" s="41" t="s">
        <v>1276</v>
      </c>
    </row>
    <row r="33" spans="1:10" ht="121.5" x14ac:dyDescent="0.3">
      <c r="A33" s="28">
        <v>28</v>
      </c>
      <c r="B33" s="29" t="s">
        <v>1277</v>
      </c>
      <c r="C33" s="30">
        <v>370000</v>
      </c>
      <c r="D33" s="30">
        <v>432236.43</v>
      </c>
      <c r="E33" s="33" t="s">
        <v>40</v>
      </c>
      <c r="F33" s="29" t="s">
        <v>239</v>
      </c>
      <c r="G33" s="61">
        <v>370000</v>
      </c>
      <c r="H33" s="29" t="s">
        <v>1278</v>
      </c>
      <c r="I33" s="29" t="s">
        <v>20</v>
      </c>
      <c r="J33" s="41" t="s">
        <v>1393</v>
      </c>
    </row>
    <row r="34" spans="1:10" ht="81" x14ac:dyDescent="0.3">
      <c r="A34" s="28">
        <v>29</v>
      </c>
      <c r="B34" s="29" t="s">
        <v>1279</v>
      </c>
      <c r="C34" s="30">
        <v>490000</v>
      </c>
      <c r="D34" s="30">
        <v>577989.19999999995</v>
      </c>
      <c r="E34" s="33" t="s">
        <v>40</v>
      </c>
      <c r="F34" s="29" t="s">
        <v>239</v>
      </c>
      <c r="G34" s="61">
        <v>490000</v>
      </c>
      <c r="H34" s="29" t="s">
        <v>1280</v>
      </c>
      <c r="I34" s="29" t="s">
        <v>20</v>
      </c>
      <c r="J34" s="41" t="s">
        <v>1394</v>
      </c>
    </row>
    <row r="35" spans="1:10" ht="121.5" x14ac:dyDescent="0.3">
      <c r="A35" s="28">
        <v>30</v>
      </c>
      <c r="B35" s="29" t="s">
        <v>1281</v>
      </c>
      <c r="C35" s="30">
        <v>499000</v>
      </c>
      <c r="D35" s="30">
        <v>608706.46</v>
      </c>
      <c r="E35" s="33" t="s">
        <v>40</v>
      </c>
      <c r="F35" s="29" t="s">
        <v>239</v>
      </c>
      <c r="G35" s="61">
        <v>499000</v>
      </c>
      <c r="H35" s="29" t="s">
        <v>1275</v>
      </c>
      <c r="I35" s="29" t="s">
        <v>20</v>
      </c>
      <c r="J35" s="41" t="s">
        <v>1395</v>
      </c>
    </row>
    <row r="36" spans="1:10" ht="101.25" x14ac:dyDescent="0.3">
      <c r="A36" s="28">
        <v>31</v>
      </c>
      <c r="B36" s="29" t="s">
        <v>1282</v>
      </c>
      <c r="C36" s="30">
        <v>450000</v>
      </c>
      <c r="D36" s="30">
        <v>527604.32999999996</v>
      </c>
      <c r="E36" s="33" t="s">
        <v>40</v>
      </c>
      <c r="F36" s="29" t="s">
        <v>239</v>
      </c>
      <c r="G36" s="61">
        <v>450000</v>
      </c>
      <c r="H36" s="29" t="s">
        <v>1165</v>
      </c>
      <c r="I36" s="29" t="s">
        <v>20</v>
      </c>
      <c r="J36" s="41" t="s">
        <v>1283</v>
      </c>
    </row>
    <row r="37" spans="1:10" ht="121.5" x14ac:dyDescent="0.3">
      <c r="A37" s="28">
        <v>32</v>
      </c>
      <c r="B37" s="29" t="s">
        <v>1284</v>
      </c>
      <c r="C37" s="30">
        <v>490000</v>
      </c>
      <c r="D37" s="30">
        <v>562630.17000000004</v>
      </c>
      <c r="E37" s="33" t="s">
        <v>40</v>
      </c>
      <c r="F37" s="29" t="s">
        <v>263</v>
      </c>
      <c r="G37" s="61">
        <v>490000</v>
      </c>
      <c r="H37" s="29" t="s">
        <v>1285</v>
      </c>
      <c r="I37" s="29" t="s">
        <v>20</v>
      </c>
      <c r="J37" s="41" t="s">
        <v>1396</v>
      </c>
    </row>
    <row r="38" spans="1:10" ht="121.5" x14ac:dyDescent="0.3">
      <c r="A38" s="28">
        <v>33</v>
      </c>
      <c r="B38" s="29" t="s">
        <v>1286</v>
      </c>
      <c r="C38" s="30">
        <v>320000</v>
      </c>
      <c r="D38" s="30">
        <v>332199.7</v>
      </c>
      <c r="E38" s="33" t="s">
        <v>40</v>
      </c>
      <c r="F38" s="29" t="s">
        <v>263</v>
      </c>
      <c r="G38" s="61">
        <v>320000</v>
      </c>
      <c r="H38" s="29" t="s">
        <v>1287</v>
      </c>
      <c r="I38" s="29" t="s">
        <v>20</v>
      </c>
      <c r="J38" s="41" t="s">
        <v>1397</v>
      </c>
    </row>
    <row r="39" spans="1:10" ht="101.25" x14ac:dyDescent="0.3">
      <c r="A39" s="28">
        <v>34</v>
      </c>
      <c r="B39" s="29" t="s">
        <v>1288</v>
      </c>
      <c r="C39" s="30">
        <v>499000</v>
      </c>
      <c r="D39" s="30">
        <v>607749.78</v>
      </c>
      <c r="E39" s="33" t="s">
        <v>40</v>
      </c>
      <c r="F39" s="29" t="s">
        <v>263</v>
      </c>
      <c r="G39" s="61">
        <v>499000</v>
      </c>
      <c r="H39" s="29" t="s">
        <v>1289</v>
      </c>
      <c r="I39" s="29" t="s">
        <v>20</v>
      </c>
      <c r="J39" s="41" t="s">
        <v>1398</v>
      </c>
    </row>
    <row r="40" spans="1:10" ht="101.25" x14ac:dyDescent="0.3">
      <c r="A40" s="28">
        <v>35</v>
      </c>
      <c r="B40" s="29" t="s">
        <v>1290</v>
      </c>
      <c r="C40" s="30">
        <v>450000</v>
      </c>
      <c r="D40" s="30">
        <v>534077.57999999996</v>
      </c>
      <c r="E40" s="33" t="s">
        <v>40</v>
      </c>
      <c r="F40" s="29" t="s">
        <v>263</v>
      </c>
      <c r="G40" s="61">
        <v>450000</v>
      </c>
      <c r="H40" s="29" t="s">
        <v>1291</v>
      </c>
      <c r="I40" s="29" t="s">
        <v>20</v>
      </c>
      <c r="J40" s="41" t="s">
        <v>1399</v>
      </c>
    </row>
    <row r="41" spans="1:10" ht="101.25" x14ac:dyDescent="0.3">
      <c r="A41" s="28">
        <v>36</v>
      </c>
      <c r="B41" s="29" t="s">
        <v>1292</v>
      </c>
      <c r="C41" s="30">
        <v>499000</v>
      </c>
      <c r="D41" s="30">
        <v>575093.18000000005</v>
      </c>
      <c r="E41" s="33" t="s">
        <v>40</v>
      </c>
      <c r="F41" s="29" t="s">
        <v>239</v>
      </c>
      <c r="G41" s="61">
        <v>499000</v>
      </c>
      <c r="H41" s="29" t="s">
        <v>1275</v>
      </c>
      <c r="I41" s="29" t="s">
        <v>20</v>
      </c>
      <c r="J41" s="41" t="s">
        <v>1400</v>
      </c>
    </row>
    <row r="42" spans="1:10" ht="121.5" x14ac:dyDescent="0.3">
      <c r="A42" s="28">
        <v>37</v>
      </c>
      <c r="B42" s="29" t="s">
        <v>1293</v>
      </c>
      <c r="C42" s="30">
        <v>480000</v>
      </c>
      <c r="D42" s="30">
        <v>562630.17000000004</v>
      </c>
      <c r="E42" s="33" t="s">
        <v>40</v>
      </c>
      <c r="F42" s="29" t="s">
        <v>239</v>
      </c>
      <c r="G42" s="61">
        <v>480000</v>
      </c>
      <c r="H42" s="29" t="s">
        <v>1167</v>
      </c>
      <c r="I42" s="29" t="s">
        <v>20</v>
      </c>
      <c r="J42" s="41" t="s">
        <v>1401</v>
      </c>
    </row>
    <row r="43" spans="1:10" ht="121.5" x14ac:dyDescent="0.3">
      <c r="A43" s="28">
        <v>38</v>
      </c>
      <c r="B43" s="29" t="s">
        <v>1294</v>
      </c>
      <c r="C43" s="30">
        <v>495000</v>
      </c>
      <c r="D43" s="30">
        <v>578151.42000000004</v>
      </c>
      <c r="E43" s="33" t="s">
        <v>40</v>
      </c>
      <c r="F43" s="29" t="s">
        <v>239</v>
      </c>
      <c r="G43" s="61">
        <v>495000</v>
      </c>
      <c r="H43" s="29" t="s">
        <v>1295</v>
      </c>
      <c r="I43" s="29" t="s">
        <v>20</v>
      </c>
      <c r="J43" s="41" t="s">
        <v>1402</v>
      </c>
    </row>
    <row r="44" spans="1:10" ht="121.5" x14ac:dyDescent="0.3">
      <c r="A44" s="28">
        <v>39</v>
      </c>
      <c r="B44" s="29" t="s">
        <v>1296</v>
      </c>
      <c r="C44" s="30">
        <v>495000</v>
      </c>
      <c r="D44" s="30">
        <v>554002.05000000005</v>
      </c>
      <c r="E44" s="33" t="s">
        <v>40</v>
      </c>
      <c r="F44" s="29" t="s">
        <v>239</v>
      </c>
      <c r="G44" s="61">
        <v>495000</v>
      </c>
      <c r="H44" s="29" t="s">
        <v>1295</v>
      </c>
      <c r="I44" s="29" t="s">
        <v>20</v>
      </c>
      <c r="J44" s="41" t="s">
        <v>1403</v>
      </c>
    </row>
    <row r="45" spans="1:10" ht="101.25" x14ac:dyDescent="0.3">
      <c r="A45" s="28">
        <v>40</v>
      </c>
      <c r="B45" s="29" t="s">
        <v>1297</v>
      </c>
      <c r="C45" s="30">
        <v>460000</v>
      </c>
      <c r="D45" s="30">
        <v>471338.61</v>
      </c>
      <c r="E45" s="33" t="s">
        <v>40</v>
      </c>
      <c r="F45" s="29" t="s">
        <v>239</v>
      </c>
      <c r="G45" s="61">
        <v>460000</v>
      </c>
      <c r="H45" s="29" t="s">
        <v>1300</v>
      </c>
      <c r="I45" s="29" t="s">
        <v>20</v>
      </c>
      <c r="J45" s="41" t="s">
        <v>1404</v>
      </c>
    </row>
    <row r="46" spans="1:10" ht="101.25" x14ac:dyDescent="0.3">
      <c r="A46" s="28">
        <v>41</v>
      </c>
      <c r="B46" s="29" t="s">
        <v>1298</v>
      </c>
      <c r="C46" s="30">
        <v>290000</v>
      </c>
      <c r="D46" s="30">
        <v>347605.17</v>
      </c>
      <c r="E46" s="33" t="s">
        <v>40</v>
      </c>
      <c r="F46" s="29" t="s">
        <v>239</v>
      </c>
      <c r="G46" s="61">
        <v>347605.17</v>
      </c>
      <c r="H46" s="29" t="s">
        <v>1299</v>
      </c>
      <c r="I46" s="29" t="s">
        <v>20</v>
      </c>
      <c r="J46" s="41" t="s">
        <v>1405</v>
      </c>
    </row>
    <row r="47" spans="1:10" ht="121.5" x14ac:dyDescent="0.3">
      <c r="A47" s="94">
        <v>42</v>
      </c>
      <c r="B47" s="98" t="s">
        <v>1301</v>
      </c>
      <c r="C47" s="96">
        <v>4650000</v>
      </c>
      <c r="D47" s="96">
        <v>4779385.66</v>
      </c>
      <c r="E47" s="113" t="s">
        <v>258</v>
      </c>
      <c r="F47" s="98" t="s">
        <v>1302</v>
      </c>
      <c r="G47" s="101">
        <v>4080000</v>
      </c>
      <c r="H47" s="98" t="s">
        <v>1303</v>
      </c>
      <c r="I47" s="98" t="s">
        <v>15</v>
      </c>
      <c r="J47" s="99" t="s">
        <v>1406</v>
      </c>
    </row>
    <row r="48" spans="1:10" ht="81" x14ac:dyDescent="0.3">
      <c r="A48" s="28">
        <v>43</v>
      </c>
      <c r="B48" s="29" t="s">
        <v>1304</v>
      </c>
      <c r="C48" s="30">
        <v>127250</v>
      </c>
      <c r="D48" s="30">
        <v>127250</v>
      </c>
      <c r="E48" s="33" t="s">
        <v>40</v>
      </c>
      <c r="F48" s="29" t="s">
        <v>315</v>
      </c>
      <c r="G48" s="61">
        <v>127250</v>
      </c>
      <c r="H48" s="29" t="s">
        <v>1305</v>
      </c>
      <c r="I48" s="29" t="s">
        <v>20</v>
      </c>
      <c r="J48" s="41" t="s">
        <v>1407</v>
      </c>
    </row>
    <row r="49" spans="1:10" ht="81" x14ac:dyDescent="0.3">
      <c r="A49" s="28">
        <v>44</v>
      </c>
      <c r="B49" s="29" t="s">
        <v>1306</v>
      </c>
      <c r="C49" s="30">
        <v>250000</v>
      </c>
      <c r="D49" s="30">
        <v>250000</v>
      </c>
      <c r="E49" s="33" t="s">
        <v>40</v>
      </c>
      <c r="F49" s="29" t="s">
        <v>1307</v>
      </c>
      <c r="G49" s="61">
        <v>250000</v>
      </c>
      <c r="H49" s="29" t="s">
        <v>1308</v>
      </c>
      <c r="I49" s="29" t="s">
        <v>20</v>
      </c>
      <c r="J49" s="41" t="s">
        <v>1408</v>
      </c>
    </row>
    <row r="50" spans="1:10" ht="101.25" x14ac:dyDescent="0.3">
      <c r="A50" s="28">
        <v>45</v>
      </c>
      <c r="B50" s="29" t="s">
        <v>1309</v>
      </c>
      <c r="C50" s="30">
        <v>497000</v>
      </c>
      <c r="D50" s="30">
        <v>508085.93</v>
      </c>
      <c r="E50" s="33" t="s">
        <v>40</v>
      </c>
      <c r="F50" s="29" t="s">
        <v>1310</v>
      </c>
      <c r="G50" s="61">
        <v>497000</v>
      </c>
      <c r="H50" s="29" t="s">
        <v>1311</v>
      </c>
      <c r="I50" s="29" t="s">
        <v>20</v>
      </c>
      <c r="J50" s="41" t="s">
        <v>1409</v>
      </c>
    </row>
    <row r="51" spans="1:10" ht="81" x14ac:dyDescent="0.3">
      <c r="A51" s="28">
        <v>46</v>
      </c>
      <c r="B51" s="29" t="s">
        <v>1312</v>
      </c>
      <c r="C51" s="30">
        <v>497000</v>
      </c>
      <c r="D51" s="30">
        <v>534203.43000000005</v>
      </c>
      <c r="E51" s="33" t="s">
        <v>40</v>
      </c>
      <c r="F51" s="29" t="s">
        <v>1310</v>
      </c>
      <c r="G51" s="61">
        <v>497000</v>
      </c>
      <c r="H51" s="29" t="s">
        <v>1311</v>
      </c>
      <c r="I51" s="29" t="s">
        <v>20</v>
      </c>
      <c r="J51" s="41" t="s">
        <v>1410</v>
      </c>
    </row>
    <row r="52" spans="1:10" ht="101.25" x14ac:dyDescent="0.3">
      <c r="A52" s="28">
        <v>47</v>
      </c>
      <c r="B52" s="29" t="s">
        <v>1313</v>
      </c>
      <c r="C52" s="30">
        <v>277000</v>
      </c>
      <c r="D52" s="30">
        <v>292903.37</v>
      </c>
      <c r="E52" s="33" t="s">
        <v>40</v>
      </c>
      <c r="F52" s="29" t="s">
        <v>1310</v>
      </c>
      <c r="G52" s="61">
        <v>277000</v>
      </c>
      <c r="H52" s="29" t="s">
        <v>1314</v>
      </c>
      <c r="I52" s="29" t="s">
        <v>20</v>
      </c>
      <c r="J52" s="41" t="s">
        <v>1411</v>
      </c>
    </row>
    <row r="53" spans="1:10" ht="101.25" x14ac:dyDescent="0.3">
      <c r="A53" s="28">
        <v>48</v>
      </c>
      <c r="B53" s="29" t="s">
        <v>1315</v>
      </c>
      <c r="C53" s="30">
        <v>343000</v>
      </c>
      <c r="D53" s="30">
        <v>388584.4</v>
      </c>
      <c r="E53" s="33" t="s">
        <v>40</v>
      </c>
      <c r="F53" s="29" t="s">
        <v>1310</v>
      </c>
      <c r="G53" s="61">
        <v>343000</v>
      </c>
      <c r="H53" s="29" t="s">
        <v>1316</v>
      </c>
      <c r="I53" s="29" t="s">
        <v>20</v>
      </c>
      <c r="J53" s="41" t="s">
        <v>1412</v>
      </c>
    </row>
    <row r="54" spans="1:10" ht="101.25" x14ac:dyDescent="0.3">
      <c r="A54" s="28">
        <v>49</v>
      </c>
      <c r="B54" s="29" t="s">
        <v>1317</v>
      </c>
      <c r="C54" s="30">
        <v>332000</v>
      </c>
      <c r="D54" s="30">
        <v>350866.88</v>
      </c>
      <c r="E54" s="33" t="s">
        <v>40</v>
      </c>
      <c r="F54" s="29" t="s">
        <v>1310</v>
      </c>
      <c r="G54" s="61">
        <v>332000</v>
      </c>
      <c r="H54" s="29" t="s">
        <v>1318</v>
      </c>
      <c r="I54" s="29" t="s">
        <v>20</v>
      </c>
      <c r="J54" s="41" t="s">
        <v>1413</v>
      </c>
    </row>
    <row r="55" spans="1:10" ht="81" x14ac:dyDescent="0.3">
      <c r="A55" s="28">
        <v>50</v>
      </c>
      <c r="B55" s="29" t="s">
        <v>1319</v>
      </c>
      <c r="C55" s="30">
        <v>165000</v>
      </c>
      <c r="D55" s="30">
        <v>184458.13</v>
      </c>
      <c r="E55" s="33" t="s">
        <v>40</v>
      </c>
      <c r="F55" s="29" t="s">
        <v>1310</v>
      </c>
      <c r="G55" s="61">
        <v>165000</v>
      </c>
      <c r="H55" s="29" t="s">
        <v>1320</v>
      </c>
      <c r="I55" s="29" t="s">
        <v>20</v>
      </c>
      <c r="J55" s="41" t="s">
        <v>1414</v>
      </c>
    </row>
    <row r="56" spans="1:10" ht="101.25" x14ac:dyDescent="0.3">
      <c r="A56" s="28">
        <v>51</v>
      </c>
      <c r="B56" s="29" t="s">
        <v>1321</v>
      </c>
      <c r="C56" s="30">
        <v>400000</v>
      </c>
      <c r="D56" s="30">
        <v>487344.13</v>
      </c>
      <c r="E56" s="33" t="s">
        <v>40</v>
      </c>
      <c r="F56" s="29" t="s">
        <v>239</v>
      </c>
      <c r="G56" s="61">
        <v>400000</v>
      </c>
      <c r="H56" s="29" t="s">
        <v>1322</v>
      </c>
      <c r="I56" s="29" t="s">
        <v>20</v>
      </c>
      <c r="J56" s="41" t="s">
        <v>1415</v>
      </c>
    </row>
    <row r="57" spans="1:10" ht="81" x14ac:dyDescent="0.3">
      <c r="A57" s="28">
        <v>52</v>
      </c>
      <c r="B57" s="29" t="s">
        <v>1323</v>
      </c>
      <c r="C57" s="30">
        <v>490000</v>
      </c>
      <c r="D57" s="30">
        <v>582503.22</v>
      </c>
      <c r="E57" s="33" t="s">
        <v>40</v>
      </c>
      <c r="F57" s="29" t="s">
        <v>239</v>
      </c>
      <c r="G57" s="61">
        <v>490000</v>
      </c>
      <c r="H57" s="29" t="s">
        <v>1280</v>
      </c>
      <c r="I57" s="29" t="s">
        <v>20</v>
      </c>
      <c r="J57" s="41" t="s">
        <v>1416</v>
      </c>
    </row>
    <row r="58" spans="1:10" ht="101.25" x14ac:dyDescent="0.3">
      <c r="A58" s="28">
        <v>53</v>
      </c>
      <c r="B58" s="29" t="s">
        <v>1325</v>
      </c>
      <c r="C58" s="30">
        <v>499000</v>
      </c>
      <c r="D58" s="30">
        <v>593347.6</v>
      </c>
      <c r="E58" s="33" t="s">
        <v>40</v>
      </c>
      <c r="F58" s="29" t="s">
        <v>239</v>
      </c>
      <c r="G58" s="61">
        <v>499000</v>
      </c>
      <c r="H58" s="29" t="s">
        <v>1275</v>
      </c>
      <c r="I58" s="29" t="s">
        <v>20</v>
      </c>
      <c r="J58" s="41" t="s">
        <v>1417</v>
      </c>
    </row>
    <row r="59" spans="1:10" ht="101.25" x14ac:dyDescent="0.3">
      <c r="A59" s="28">
        <v>54</v>
      </c>
      <c r="B59" s="29" t="s">
        <v>1326</v>
      </c>
      <c r="C59" s="30">
        <v>50000</v>
      </c>
      <c r="D59" s="30">
        <v>50945.88</v>
      </c>
      <c r="E59" s="33" t="s">
        <v>40</v>
      </c>
      <c r="F59" s="29" t="s">
        <v>1327</v>
      </c>
      <c r="G59" s="61">
        <v>49999.77</v>
      </c>
      <c r="H59" s="29" t="s">
        <v>1328</v>
      </c>
      <c r="I59" s="29" t="s">
        <v>20</v>
      </c>
      <c r="J59" s="41" t="s">
        <v>1418</v>
      </c>
    </row>
    <row r="60" spans="1:10" ht="101.25" x14ac:dyDescent="0.3">
      <c r="A60" s="28">
        <v>55</v>
      </c>
      <c r="B60" s="29" t="s">
        <v>1329</v>
      </c>
      <c r="C60" s="30">
        <v>487000</v>
      </c>
      <c r="D60" s="30">
        <v>518528.79</v>
      </c>
      <c r="E60" s="33" t="s">
        <v>40</v>
      </c>
      <c r="F60" s="29" t="s">
        <v>1188</v>
      </c>
      <c r="G60" s="61">
        <v>487000</v>
      </c>
      <c r="H60" s="29" t="s">
        <v>1330</v>
      </c>
      <c r="I60" s="29" t="s">
        <v>20</v>
      </c>
      <c r="J60" s="41" t="s">
        <v>1419</v>
      </c>
    </row>
    <row r="61" spans="1:10" ht="81" x14ac:dyDescent="0.3">
      <c r="A61" s="28">
        <v>57</v>
      </c>
      <c r="B61" s="29" t="s">
        <v>1331</v>
      </c>
      <c r="C61" s="30">
        <v>302000</v>
      </c>
      <c r="D61" s="30">
        <v>302000</v>
      </c>
      <c r="E61" s="33" t="s">
        <v>40</v>
      </c>
      <c r="F61" s="29" t="s">
        <v>1188</v>
      </c>
      <c r="G61" s="61">
        <v>302000</v>
      </c>
      <c r="H61" s="29" t="s">
        <v>1332</v>
      </c>
      <c r="I61" s="29" t="s">
        <v>20</v>
      </c>
      <c r="J61" s="41" t="s">
        <v>1420</v>
      </c>
    </row>
    <row r="62" spans="1:10" ht="101.25" x14ac:dyDescent="0.3">
      <c r="A62" s="28">
        <v>58</v>
      </c>
      <c r="B62" s="29" t="s">
        <v>1333</v>
      </c>
      <c r="C62" s="30">
        <v>310000</v>
      </c>
      <c r="D62" s="30">
        <v>328225.02</v>
      </c>
      <c r="E62" s="33" t="s">
        <v>40</v>
      </c>
      <c r="F62" s="29" t="s">
        <v>1188</v>
      </c>
      <c r="G62" s="61">
        <v>310000</v>
      </c>
      <c r="H62" s="29" t="s">
        <v>1334</v>
      </c>
      <c r="I62" s="29" t="s">
        <v>20</v>
      </c>
      <c r="J62" s="41" t="s">
        <v>1421</v>
      </c>
    </row>
    <row r="63" spans="1:10" ht="101.25" x14ac:dyDescent="0.3">
      <c r="A63" s="28">
        <v>59</v>
      </c>
      <c r="B63" s="29" t="s">
        <v>1335</v>
      </c>
      <c r="C63" s="30">
        <v>351000</v>
      </c>
      <c r="D63" s="30">
        <v>383450.42</v>
      </c>
      <c r="E63" s="33" t="s">
        <v>40</v>
      </c>
      <c r="F63" s="29" t="s">
        <v>1188</v>
      </c>
      <c r="G63" s="61">
        <v>351000</v>
      </c>
      <c r="H63" s="29" t="s">
        <v>1336</v>
      </c>
      <c r="I63" s="29" t="s">
        <v>20</v>
      </c>
      <c r="J63" s="41" t="s">
        <v>1422</v>
      </c>
    </row>
    <row r="64" spans="1:10" ht="121.5" x14ac:dyDescent="0.3">
      <c r="A64" s="28">
        <v>60</v>
      </c>
      <c r="B64" s="29" t="s">
        <v>1337</v>
      </c>
      <c r="C64" s="30">
        <v>220000</v>
      </c>
      <c r="D64" s="30">
        <v>267003.94</v>
      </c>
      <c r="E64" s="33" t="s">
        <v>40</v>
      </c>
      <c r="F64" s="29" t="s">
        <v>263</v>
      </c>
      <c r="G64" s="61">
        <v>220000</v>
      </c>
      <c r="H64" s="29" t="s">
        <v>1338</v>
      </c>
      <c r="I64" s="29" t="s">
        <v>20</v>
      </c>
      <c r="J64" s="41" t="s">
        <v>1423</v>
      </c>
    </row>
    <row r="65" spans="1:10" ht="81" x14ac:dyDescent="0.3">
      <c r="A65" s="28">
        <v>61</v>
      </c>
      <c r="B65" s="29" t="s">
        <v>1339</v>
      </c>
      <c r="C65" s="30">
        <v>295000</v>
      </c>
      <c r="D65" s="30">
        <v>374799.35999999999</v>
      </c>
      <c r="E65" s="33" t="s">
        <v>40</v>
      </c>
      <c r="F65" s="29" t="s">
        <v>263</v>
      </c>
      <c r="G65" s="61">
        <v>295000</v>
      </c>
      <c r="H65" s="29" t="s">
        <v>1340</v>
      </c>
      <c r="I65" s="29" t="s">
        <v>20</v>
      </c>
      <c r="J65" s="41" t="s">
        <v>1424</v>
      </c>
    </row>
    <row r="66" spans="1:10" ht="101.25" x14ac:dyDescent="0.3">
      <c r="A66" s="28">
        <v>62</v>
      </c>
      <c r="B66" s="29" t="s">
        <v>1341</v>
      </c>
      <c r="C66" s="30">
        <v>496000</v>
      </c>
      <c r="D66" s="30">
        <v>609253.86</v>
      </c>
      <c r="E66" s="33" t="s">
        <v>40</v>
      </c>
      <c r="F66" s="29" t="s">
        <v>263</v>
      </c>
      <c r="G66" s="61">
        <v>496000</v>
      </c>
      <c r="H66" s="29" t="s">
        <v>1342</v>
      </c>
      <c r="I66" s="29" t="s">
        <v>20</v>
      </c>
      <c r="J66" s="41" t="s">
        <v>1425</v>
      </c>
    </row>
    <row r="67" spans="1:10" ht="121.5" x14ac:dyDescent="0.3">
      <c r="A67" s="28">
        <v>63</v>
      </c>
      <c r="B67" s="29" t="s">
        <v>1343</v>
      </c>
      <c r="C67" s="30">
        <v>438000</v>
      </c>
      <c r="D67" s="30">
        <v>491288.99</v>
      </c>
      <c r="E67" s="33" t="s">
        <v>40</v>
      </c>
      <c r="F67" s="29" t="s">
        <v>263</v>
      </c>
      <c r="G67" s="61">
        <v>438000</v>
      </c>
      <c r="H67" s="29" t="s">
        <v>1344</v>
      </c>
      <c r="I67" s="29" t="s">
        <v>20</v>
      </c>
      <c r="J67" s="41" t="s">
        <v>1426</v>
      </c>
    </row>
    <row r="68" spans="1:10" ht="101.25" x14ac:dyDescent="0.3">
      <c r="A68" s="28">
        <v>64</v>
      </c>
      <c r="B68" s="29" t="s">
        <v>1345</v>
      </c>
      <c r="C68" s="30">
        <v>498500</v>
      </c>
      <c r="D68" s="30">
        <v>619298.91</v>
      </c>
      <c r="E68" s="33" t="s">
        <v>40</v>
      </c>
      <c r="F68" s="29" t="s">
        <v>263</v>
      </c>
      <c r="G68" s="61">
        <v>498500</v>
      </c>
      <c r="H68" s="29" t="s">
        <v>1346</v>
      </c>
      <c r="I68" s="29" t="s">
        <v>20</v>
      </c>
      <c r="J68" s="41" t="s">
        <v>1427</v>
      </c>
    </row>
    <row r="69" spans="1:10" ht="101.25" x14ac:dyDescent="0.3">
      <c r="A69" s="28">
        <v>65</v>
      </c>
      <c r="B69" s="29" t="s">
        <v>1347</v>
      </c>
      <c r="C69" s="30">
        <v>499000</v>
      </c>
      <c r="D69" s="30">
        <v>627007.65</v>
      </c>
      <c r="E69" s="33" t="s">
        <v>40</v>
      </c>
      <c r="F69" s="29" t="s">
        <v>1188</v>
      </c>
      <c r="G69" s="61">
        <v>499000</v>
      </c>
      <c r="H69" s="29" t="s">
        <v>1348</v>
      </c>
      <c r="I69" s="29" t="s">
        <v>20</v>
      </c>
      <c r="J69" s="41" t="s">
        <v>1428</v>
      </c>
    </row>
    <row r="70" spans="1:10" ht="121.5" x14ac:dyDescent="0.3">
      <c r="A70" s="28">
        <v>66</v>
      </c>
      <c r="B70" s="29" t="s">
        <v>1349</v>
      </c>
      <c r="C70" s="30">
        <v>495000</v>
      </c>
      <c r="D70" s="30">
        <v>534405.99</v>
      </c>
      <c r="E70" s="33" t="s">
        <v>40</v>
      </c>
      <c r="F70" s="29" t="s">
        <v>1188</v>
      </c>
      <c r="G70" s="61">
        <v>495000</v>
      </c>
      <c r="H70" s="29" t="s">
        <v>1350</v>
      </c>
      <c r="I70" s="29" t="s">
        <v>20</v>
      </c>
      <c r="J70" s="41" t="s">
        <v>1430</v>
      </c>
    </row>
    <row r="71" spans="1:10" ht="101.25" x14ac:dyDescent="0.3">
      <c r="A71" s="28">
        <v>67</v>
      </c>
      <c r="B71" s="29" t="s">
        <v>1351</v>
      </c>
      <c r="C71" s="30">
        <v>327000</v>
      </c>
      <c r="D71" s="30">
        <v>334850.93</v>
      </c>
      <c r="E71" s="33" t="s">
        <v>40</v>
      </c>
      <c r="F71" s="29" t="s">
        <v>1188</v>
      </c>
      <c r="G71" s="61">
        <v>327000</v>
      </c>
      <c r="H71" s="29" t="s">
        <v>1352</v>
      </c>
      <c r="I71" s="29" t="s">
        <v>20</v>
      </c>
      <c r="J71" s="41" t="s">
        <v>1429</v>
      </c>
    </row>
    <row r="72" spans="1:10" x14ac:dyDescent="0.3">
      <c r="A72" s="152"/>
      <c r="B72" s="153" t="s">
        <v>2096</v>
      </c>
      <c r="C72" s="148">
        <f>SUM(C6:C71)</f>
        <v>33550448.759999998</v>
      </c>
      <c r="D72" s="148">
        <f>SUM(D6:D71)</f>
        <v>35854052.099999994</v>
      </c>
      <c r="E72" s="154"/>
      <c r="F72" s="152"/>
      <c r="G72" s="151">
        <f>SUM(G6:G71)</f>
        <v>33019512.699999999</v>
      </c>
      <c r="H72" s="155"/>
      <c r="I72" s="152"/>
      <c r="J72" s="152"/>
    </row>
    <row r="1047997" spans="5:5" x14ac:dyDescent="0.3">
      <c r="E1047997" s="40" t="s">
        <v>385</v>
      </c>
    </row>
  </sheetData>
  <autoFilter ref="E1:E54" xr:uid="{00000000-0009-0000-0000-000003000000}"/>
  <mergeCells count="4">
    <mergeCell ref="A1:I1"/>
    <mergeCell ref="A2:I2"/>
    <mergeCell ref="A3:I3"/>
    <mergeCell ref="F4:G4"/>
  </mergeCells>
  <phoneticPr fontId="6" type="noConversion"/>
  <pageMargins left="0.27559055118110237" right="7.874015748031496E-2" top="0.27559055118110237" bottom="0.11811023622047245" header="0.15748031496062992" footer="0"/>
  <pageSetup paperSize="9" scale="68" orientation="landscape" r:id="rId1"/>
  <rowBreaks count="3" manualBreakCount="3">
    <brk id="19" max="16383" man="1"/>
    <brk id="38" max="9" man="1"/>
    <brk id="47" max="16383" man="1"/>
  </rowBreaks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79"/>
  <sheetViews>
    <sheetView view="pageBreakPreview" topLeftCell="A73" zoomScaleNormal="91" zoomScaleSheetLayoutView="100" workbookViewId="0">
      <selection activeCell="G79" sqref="G79"/>
    </sheetView>
  </sheetViews>
  <sheetFormatPr defaultRowHeight="14.25" x14ac:dyDescent="0.2"/>
  <cols>
    <col min="1" max="1" width="4.75" customWidth="1"/>
    <col min="2" max="2" width="20.25" customWidth="1"/>
    <col min="3" max="3" width="17.125" customWidth="1"/>
    <col min="4" max="4" width="16.375" customWidth="1"/>
    <col min="5" max="5" width="13.75" style="82" customWidth="1"/>
    <col min="6" max="6" width="15.75" customWidth="1"/>
    <col min="7" max="7" width="15.875" customWidth="1"/>
    <col min="8" max="8" width="19.75" style="82" customWidth="1"/>
    <col min="9" max="9" width="18.125" customWidth="1"/>
    <col min="10" max="10" width="20.625" customWidth="1"/>
  </cols>
  <sheetData>
    <row r="1" spans="1:19" ht="20.25" x14ac:dyDescent="0.3">
      <c r="A1" s="156" t="s">
        <v>17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56" t="s">
        <v>16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40.5" x14ac:dyDescent="0.3">
      <c r="A4" s="24" t="s">
        <v>1</v>
      </c>
      <c r="B4" s="24" t="s">
        <v>2</v>
      </c>
      <c r="C4" s="24" t="s">
        <v>3</v>
      </c>
      <c r="D4" s="24" t="s">
        <v>4</v>
      </c>
      <c r="E4" s="72" t="s">
        <v>5</v>
      </c>
      <c r="F4" s="157" t="s">
        <v>6</v>
      </c>
      <c r="G4" s="158"/>
      <c r="H4" s="72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6" t="s">
        <v>10</v>
      </c>
      <c r="D5" s="26"/>
      <c r="E5" s="73"/>
      <c r="F5" s="52"/>
      <c r="G5" s="53"/>
      <c r="H5" s="73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18" customFormat="1" ht="101.25" x14ac:dyDescent="0.2">
      <c r="A6" s="28">
        <v>1</v>
      </c>
      <c r="B6" s="29" t="s">
        <v>418</v>
      </c>
      <c r="C6" s="30">
        <v>60000</v>
      </c>
      <c r="D6" s="30">
        <v>60000</v>
      </c>
      <c r="E6" s="33" t="s">
        <v>40</v>
      </c>
      <c r="F6" s="29" t="s">
        <v>419</v>
      </c>
      <c r="G6" s="55">
        <v>60000</v>
      </c>
      <c r="H6" s="29" t="s">
        <v>420</v>
      </c>
      <c r="I6" s="29" t="s">
        <v>20</v>
      </c>
      <c r="J6" s="29" t="s">
        <v>480</v>
      </c>
    </row>
    <row r="7" spans="1:19" s="18" customFormat="1" ht="81" x14ac:dyDescent="0.2">
      <c r="A7" s="28">
        <v>2</v>
      </c>
      <c r="B7" s="29" t="s">
        <v>421</v>
      </c>
      <c r="C7" s="30">
        <v>5000</v>
      </c>
      <c r="D7" s="30">
        <v>5000</v>
      </c>
      <c r="E7" s="33" t="s">
        <v>40</v>
      </c>
      <c r="F7" s="29" t="s">
        <v>422</v>
      </c>
      <c r="G7" s="30">
        <v>5000</v>
      </c>
      <c r="H7" s="29" t="s">
        <v>423</v>
      </c>
      <c r="I7" s="29" t="s">
        <v>20</v>
      </c>
      <c r="J7" s="33" t="s">
        <v>481</v>
      </c>
    </row>
    <row r="8" spans="1:19" s="18" customFormat="1" ht="81" x14ac:dyDescent="0.2">
      <c r="A8" s="28">
        <v>3</v>
      </c>
      <c r="B8" s="29" t="s">
        <v>424</v>
      </c>
      <c r="C8" s="30">
        <v>6400</v>
      </c>
      <c r="D8" s="30">
        <v>6400</v>
      </c>
      <c r="E8" s="33" t="s">
        <v>40</v>
      </c>
      <c r="F8" s="29" t="s">
        <v>425</v>
      </c>
      <c r="G8" s="30">
        <v>6400</v>
      </c>
      <c r="H8" s="29" t="s">
        <v>426</v>
      </c>
      <c r="I8" s="29" t="s">
        <v>20</v>
      </c>
      <c r="J8" s="33" t="s">
        <v>482</v>
      </c>
    </row>
    <row r="9" spans="1:19" s="18" customFormat="1" ht="81" x14ac:dyDescent="0.2">
      <c r="A9" s="28">
        <v>4</v>
      </c>
      <c r="B9" s="29" t="s">
        <v>427</v>
      </c>
      <c r="C9" s="30">
        <v>12000</v>
      </c>
      <c r="D9" s="30">
        <v>12000</v>
      </c>
      <c r="E9" s="33" t="s">
        <v>40</v>
      </c>
      <c r="F9" s="29" t="s">
        <v>419</v>
      </c>
      <c r="G9" s="55">
        <v>12000</v>
      </c>
      <c r="H9" s="29" t="s">
        <v>428</v>
      </c>
      <c r="I9" s="29" t="s">
        <v>20</v>
      </c>
      <c r="J9" s="33" t="s">
        <v>417</v>
      </c>
    </row>
    <row r="10" spans="1:19" s="18" customFormat="1" ht="81" x14ac:dyDescent="0.2">
      <c r="A10" s="28">
        <v>5</v>
      </c>
      <c r="B10" s="29" t="s">
        <v>429</v>
      </c>
      <c r="C10" s="30">
        <v>40000</v>
      </c>
      <c r="D10" s="30">
        <v>40000</v>
      </c>
      <c r="E10" s="33" t="s">
        <v>40</v>
      </c>
      <c r="F10" s="29" t="s">
        <v>430</v>
      </c>
      <c r="G10" s="30">
        <v>40000</v>
      </c>
      <c r="H10" s="29" t="s">
        <v>431</v>
      </c>
      <c r="I10" s="29" t="s">
        <v>20</v>
      </c>
      <c r="J10" s="33" t="s">
        <v>483</v>
      </c>
    </row>
    <row r="11" spans="1:19" s="18" customFormat="1" ht="121.5" x14ac:dyDescent="0.2">
      <c r="A11" s="28">
        <v>6</v>
      </c>
      <c r="B11" s="29" t="s">
        <v>433</v>
      </c>
      <c r="C11" s="30">
        <v>10000</v>
      </c>
      <c r="D11" s="30">
        <v>10000</v>
      </c>
      <c r="E11" s="33" t="s">
        <v>40</v>
      </c>
      <c r="F11" s="29" t="s">
        <v>434</v>
      </c>
      <c r="G11" s="30">
        <v>10000</v>
      </c>
      <c r="H11" s="29" t="s">
        <v>435</v>
      </c>
      <c r="I11" s="29" t="s">
        <v>20</v>
      </c>
      <c r="J11" s="33" t="s">
        <v>484</v>
      </c>
    </row>
    <row r="12" spans="1:19" s="18" customFormat="1" ht="101.25" x14ac:dyDescent="0.2">
      <c r="A12" s="28">
        <v>7</v>
      </c>
      <c r="B12" s="29" t="s">
        <v>436</v>
      </c>
      <c r="C12" s="30">
        <v>40000</v>
      </c>
      <c r="D12" s="30">
        <v>40000</v>
      </c>
      <c r="E12" s="33" t="s">
        <v>40</v>
      </c>
      <c r="F12" s="29" t="s">
        <v>437</v>
      </c>
      <c r="G12" s="55">
        <v>40000</v>
      </c>
      <c r="H12" s="29" t="s">
        <v>438</v>
      </c>
      <c r="I12" s="29" t="s">
        <v>20</v>
      </c>
      <c r="J12" s="33" t="s">
        <v>485</v>
      </c>
    </row>
    <row r="13" spans="1:19" s="18" customFormat="1" ht="81" x14ac:dyDescent="0.2">
      <c r="A13" s="28">
        <v>8</v>
      </c>
      <c r="B13" s="29" t="s">
        <v>439</v>
      </c>
      <c r="C13" s="30">
        <v>54300</v>
      </c>
      <c r="D13" s="30">
        <v>54300</v>
      </c>
      <c r="E13" s="33" t="s">
        <v>40</v>
      </c>
      <c r="F13" s="29" t="s">
        <v>125</v>
      </c>
      <c r="G13" s="55">
        <v>54300</v>
      </c>
      <c r="H13" s="29" t="s">
        <v>440</v>
      </c>
      <c r="I13" s="29" t="s">
        <v>20</v>
      </c>
      <c r="J13" s="33" t="s">
        <v>432</v>
      </c>
    </row>
    <row r="14" spans="1:19" s="18" customFormat="1" ht="101.25" x14ac:dyDescent="0.2">
      <c r="A14" s="28">
        <v>9</v>
      </c>
      <c r="B14" s="29" t="s">
        <v>441</v>
      </c>
      <c r="C14" s="30">
        <v>36956</v>
      </c>
      <c r="D14" s="30">
        <v>36956</v>
      </c>
      <c r="E14" s="33" t="s">
        <v>40</v>
      </c>
      <c r="F14" s="29" t="s">
        <v>442</v>
      </c>
      <c r="G14" s="55">
        <v>36956</v>
      </c>
      <c r="H14" s="29" t="s">
        <v>443</v>
      </c>
      <c r="I14" s="29" t="s">
        <v>20</v>
      </c>
      <c r="J14" s="33" t="s">
        <v>486</v>
      </c>
    </row>
    <row r="15" spans="1:19" s="18" customFormat="1" ht="101.25" x14ac:dyDescent="0.2">
      <c r="A15" s="28">
        <v>10</v>
      </c>
      <c r="B15" s="29" t="s">
        <v>444</v>
      </c>
      <c r="C15" s="30">
        <v>30000</v>
      </c>
      <c r="D15" s="30">
        <v>30000</v>
      </c>
      <c r="E15" s="33" t="s">
        <v>40</v>
      </c>
      <c r="F15" s="29" t="s">
        <v>224</v>
      </c>
      <c r="G15" s="55">
        <v>30000</v>
      </c>
      <c r="H15" s="29" t="s">
        <v>445</v>
      </c>
      <c r="I15" s="29" t="s">
        <v>20</v>
      </c>
      <c r="J15" s="33" t="s">
        <v>487</v>
      </c>
    </row>
    <row r="16" spans="1:19" s="18" customFormat="1" ht="121.5" x14ac:dyDescent="0.2">
      <c r="A16" s="28">
        <v>11</v>
      </c>
      <c r="B16" s="29" t="s">
        <v>446</v>
      </c>
      <c r="C16" s="30">
        <v>18888.71</v>
      </c>
      <c r="D16" s="30">
        <v>18888.71</v>
      </c>
      <c r="E16" s="33" t="s">
        <v>40</v>
      </c>
      <c r="F16" s="29" t="s">
        <v>268</v>
      </c>
      <c r="G16" s="54">
        <v>18888.71</v>
      </c>
      <c r="H16" s="29" t="s">
        <v>275</v>
      </c>
      <c r="I16" s="29" t="s">
        <v>20</v>
      </c>
      <c r="J16" s="33" t="s">
        <v>489</v>
      </c>
    </row>
    <row r="17" spans="1:10" s="18" customFormat="1" ht="182.25" x14ac:dyDescent="0.2">
      <c r="A17" s="28">
        <v>12</v>
      </c>
      <c r="B17" s="29" t="s">
        <v>448</v>
      </c>
      <c r="C17" s="30">
        <v>20000</v>
      </c>
      <c r="D17" s="30">
        <v>20000</v>
      </c>
      <c r="E17" s="33" t="s">
        <v>40</v>
      </c>
      <c r="F17" s="29" t="s">
        <v>425</v>
      </c>
      <c r="G17" s="55">
        <v>20000</v>
      </c>
      <c r="H17" s="29" t="s">
        <v>449</v>
      </c>
      <c r="I17" s="29" t="s">
        <v>20</v>
      </c>
      <c r="J17" s="33" t="s">
        <v>488</v>
      </c>
    </row>
    <row r="18" spans="1:10" s="18" customFormat="1" ht="121.5" x14ac:dyDescent="0.2">
      <c r="A18" s="28">
        <v>13</v>
      </c>
      <c r="B18" s="29" t="s">
        <v>450</v>
      </c>
      <c r="C18" s="30">
        <v>10600</v>
      </c>
      <c r="D18" s="30">
        <v>10600</v>
      </c>
      <c r="E18" s="33" t="s">
        <v>40</v>
      </c>
      <c r="F18" s="29" t="s">
        <v>211</v>
      </c>
      <c r="G18" s="55">
        <v>10600</v>
      </c>
      <c r="H18" s="29" t="s">
        <v>212</v>
      </c>
      <c r="I18" s="29" t="s">
        <v>20</v>
      </c>
      <c r="J18" s="33" t="s">
        <v>447</v>
      </c>
    </row>
    <row r="19" spans="1:10" s="18" customFormat="1" ht="81" x14ac:dyDescent="0.2">
      <c r="A19" s="28">
        <v>14</v>
      </c>
      <c r="B19" s="29" t="s">
        <v>451</v>
      </c>
      <c r="C19" s="30">
        <v>7646</v>
      </c>
      <c r="D19" s="30">
        <v>7646</v>
      </c>
      <c r="E19" s="33" t="s">
        <v>40</v>
      </c>
      <c r="F19" s="29" t="s">
        <v>452</v>
      </c>
      <c r="G19" s="55">
        <v>7646</v>
      </c>
      <c r="H19" s="29" t="s">
        <v>453</v>
      </c>
      <c r="I19" s="29" t="s">
        <v>20</v>
      </c>
      <c r="J19" s="33" t="s">
        <v>490</v>
      </c>
    </row>
    <row r="20" spans="1:10" s="18" customFormat="1" ht="121.5" x14ac:dyDescent="0.2">
      <c r="A20" s="28">
        <v>15</v>
      </c>
      <c r="B20" s="29" t="s">
        <v>454</v>
      </c>
      <c r="C20" s="30">
        <v>42325</v>
      </c>
      <c r="D20" s="30">
        <v>42325</v>
      </c>
      <c r="E20" s="33" t="s">
        <v>40</v>
      </c>
      <c r="F20" s="29" t="s">
        <v>442</v>
      </c>
      <c r="G20" s="55">
        <v>42325</v>
      </c>
      <c r="H20" s="29" t="s">
        <v>455</v>
      </c>
      <c r="I20" s="29" t="s">
        <v>20</v>
      </c>
      <c r="J20" s="33" t="s">
        <v>491</v>
      </c>
    </row>
    <row r="21" spans="1:10" s="18" customFormat="1" ht="121.5" x14ac:dyDescent="0.2">
      <c r="A21" s="28">
        <v>16</v>
      </c>
      <c r="B21" s="29" t="s">
        <v>457</v>
      </c>
      <c r="C21" s="30">
        <v>24613</v>
      </c>
      <c r="D21" s="30">
        <v>24613</v>
      </c>
      <c r="E21" s="33" t="s">
        <v>40</v>
      </c>
      <c r="F21" s="29" t="s">
        <v>442</v>
      </c>
      <c r="G21" s="55">
        <v>24613</v>
      </c>
      <c r="H21" s="29" t="s">
        <v>456</v>
      </c>
      <c r="I21" s="29" t="s">
        <v>20</v>
      </c>
      <c r="J21" s="33" t="s">
        <v>492</v>
      </c>
    </row>
    <row r="22" spans="1:10" s="18" customFormat="1" ht="101.25" x14ac:dyDescent="0.2">
      <c r="A22" s="28">
        <v>17</v>
      </c>
      <c r="B22" s="29" t="s">
        <v>458</v>
      </c>
      <c r="C22" s="30">
        <v>51360</v>
      </c>
      <c r="D22" s="30">
        <v>51360</v>
      </c>
      <c r="E22" s="33" t="s">
        <v>40</v>
      </c>
      <c r="F22" s="29" t="s">
        <v>119</v>
      </c>
      <c r="G22" s="55">
        <v>51360</v>
      </c>
      <c r="H22" s="29" t="s">
        <v>459</v>
      </c>
      <c r="I22" s="29" t="s">
        <v>20</v>
      </c>
      <c r="J22" s="33" t="s">
        <v>493</v>
      </c>
    </row>
    <row r="23" spans="1:10" s="18" customFormat="1" ht="101.25" x14ac:dyDescent="0.2">
      <c r="A23" s="28">
        <v>18</v>
      </c>
      <c r="B23" s="29" t="s">
        <v>460</v>
      </c>
      <c r="C23" s="30">
        <v>21700</v>
      </c>
      <c r="D23" s="30">
        <v>21700</v>
      </c>
      <c r="E23" s="33" t="s">
        <v>40</v>
      </c>
      <c r="F23" s="29" t="s">
        <v>207</v>
      </c>
      <c r="G23" s="55">
        <v>21700</v>
      </c>
      <c r="H23" s="29" t="s">
        <v>461</v>
      </c>
      <c r="I23" s="29" t="s">
        <v>20</v>
      </c>
      <c r="J23" s="33" t="s">
        <v>494</v>
      </c>
    </row>
    <row r="24" spans="1:10" s="18" customFormat="1" ht="162" x14ac:dyDescent="0.2">
      <c r="A24" s="28">
        <v>19</v>
      </c>
      <c r="B24" s="29" t="s">
        <v>462</v>
      </c>
      <c r="C24" s="30">
        <v>21010</v>
      </c>
      <c r="D24" s="30">
        <v>21010</v>
      </c>
      <c r="E24" s="33" t="s">
        <v>40</v>
      </c>
      <c r="F24" s="29" t="s">
        <v>463</v>
      </c>
      <c r="G24" s="55">
        <v>21010</v>
      </c>
      <c r="H24" s="29" t="s">
        <v>464</v>
      </c>
      <c r="I24" s="29" t="s">
        <v>20</v>
      </c>
      <c r="J24" s="33" t="s">
        <v>495</v>
      </c>
    </row>
    <row r="25" spans="1:10" s="18" customFormat="1" ht="121.5" x14ac:dyDescent="0.2">
      <c r="A25" s="28">
        <v>20</v>
      </c>
      <c r="B25" s="29" t="s">
        <v>465</v>
      </c>
      <c r="C25" s="30">
        <v>14000</v>
      </c>
      <c r="D25" s="30">
        <v>14000</v>
      </c>
      <c r="E25" s="33" t="s">
        <v>40</v>
      </c>
      <c r="F25" s="29" t="s">
        <v>466</v>
      </c>
      <c r="G25" s="55">
        <v>14000</v>
      </c>
      <c r="H25" s="29" t="s">
        <v>467</v>
      </c>
      <c r="I25" s="29" t="s">
        <v>20</v>
      </c>
      <c r="J25" s="33" t="s">
        <v>496</v>
      </c>
    </row>
    <row r="26" spans="1:10" s="18" customFormat="1" ht="81" x14ac:dyDescent="0.2">
      <c r="A26" s="28">
        <v>21</v>
      </c>
      <c r="B26" s="29" t="s">
        <v>468</v>
      </c>
      <c r="C26" s="30">
        <v>14000</v>
      </c>
      <c r="D26" s="30">
        <v>14000</v>
      </c>
      <c r="E26" s="33" t="s">
        <v>40</v>
      </c>
      <c r="F26" s="29" t="s">
        <v>207</v>
      </c>
      <c r="G26" s="55">
        <v>14000</v>
      </c>
      <c r="H26" s="29" t="s">
        <v>469</v>
      </c>
      <c r="I26" s="29" t="s">
        <v>20</v>
      </c>
      <c r="J26" s="33" t="s">
        <v>497</v>
      </c>
    </row>
    <row r="27" spans="1:10" s="18" customFormat="1" ht="81" x14ac:dyDescent="0.2">
      <c r="A27" s="28">
        <v>22</v>
      </c>
      <c r="B27" s="29" t="s">
        <v>470</v>
      </c>
      <c r="C27" s="30">
        <v>14024</v>
      </c>
      <c r="D27" s="30">
        <v>14024</v>
      </c>
      <c r="E27" s="33" t="s">
        <v>40</v>
      </c>
      <c r="F27" s="29" t="s">
        <v>128</v>
      </c>
      <c r="G27" s="55">
        <v>14024</v>
      </c>
      <c r="H27" s="29" t="s">
        <v>471</v>
      </c>
      <c r="I27" s="29" t="s">
        <v>20</v>
      </c>
      <c r="J27" s="33" t="s">
        <v>498</v>
      </c>
    </row>
    <row r="28" spans="1:10" s="18" customFormat="1" ht="81" x14ac:dyDescent="0.2">
      <c r="A28" s="28">
        <v>23</v>
      </c>
      <c r="B28" s="29" t="s">
        <v>472</v>
      </c>
      <c r="C28" s="30">
        <v>23760</v>
      </c>
      <c r="D28" s="30">
        <v>23760</v>
      </c>
      <c r="E28" s="33" t="s">
        <v>40</v>
      </c>
      <c r="F28" s="29" t="s">
        <v>425</v>
      </c>
      <c r="G28" s="55">
        <v>23760</v>
      </c>
      <c r="H28" s="29" t="s">
        <v>473</v>
      </c>
      <c r="I28" s="29" t="s">
        <v>20</v>
      </c>
      <c r="J28" s="33" t="s">
        <v>499</v>
      </c>
    </row>
    <row r="29" spans="1:10" s="18" customFormat="1" ht="141.75" x14ac:dyDescent="0.2">
      <c r="A29" s="28">
        <v>24</v>
      </c>
      <c r="B29" s="29" t="s">
        <v>1353</v>
      </c>
      <c r="C29" s="30">
        <v>19800</v>
      </c>
      <c r="D29" s="30">
        <v>19800</v>
      </c>
      <c r="E29" s="33" t="s">
        <v>40</v>
      </c>
      <c r="F29" s="29" t="s">
        <v>606</v>
      </c>
      <c r="G29" s="54">
        <v>19800</v>
      </c>
      <c r="H29" s="29" t="s">
        <v>1354</v>
      </c>
      <c r="I29" s="29" t="s">
        <v>20</v>
      </c>
      <c r="J29" s="33" t="s">
        <v>1355</v>
      </c>
    </row>
    <row r="30" spans="1:10" s="18" customFormat="1" ht="81" x14ac:dyDescent="0.2">
      <c r="A30" s="28">
        <v>25</v>
      </c>
      <c r="B30" s="29" t="s">
        <v>1356</v>
      </c>
      <c r="C30" s="30">
        <v>39385</v>
      </c>
      <c r="D30" s="30">
        <v>39385</v>
      </c>
      <c r="E30" s="33" t="s">
        <v>40</v>
      </c>
      <c r="F30" s="29" t="s">
        <v>125</v>
      </c>
      <c r="G30" s="54">
        <v>39385</v>
      </c>
      <c r="H30" s="29" t="s">
        <v>1357</v>
      </c>
      <c r="I30" s="29" t="s">
        <v>20</v>
      </c>
      <c r="J30" s="33" t="s">
        <v>1358</v>
      </c>
    </row>
    <row r="31" spans="1:10" s="18" customFormat="1" ht="121.5" x14ac:dyDescent="0.2">
      <c r="A31" s="28">
        <v>26</v>
      </c>
      <c r="B31" s="29" t="s">
        <v>1359</v>
      </c>
      <c r="C31" s="30">
        <v>72958</v>
      </c>
      <c r="D31" s="30">
        <v>72958</v>
      </c>
      <c r="E31" s="33" t="s">
        <v>40</v>
      </c>
      <c r="F31" s="29" t="s">
        <v>351</v>
      </c>
      <c r="G31" s="54">
        <v>72958</v>
      </c>
      <c r="H31" s="29" t="s">
        <v>1360</v>
      </c>
      <c r="I31" s="29" t="s">
        <v>20</v>
      </c>
      <c r="J31" s="33" t="s">
        <v>1361</v>
      </c>
    </row>
    <row r="32" spans="1:10" s="18" customFormat="1" ht="101.25" x14ac:dyDescent="0.2">
      <c r="A32" s="28">
        <v>27</v>
      </c>
      <c r="B32" s="29" t="s">
        <v>1362</v>
      </c>
      <c r="C32" s="30">
        <v>20506.55</v>
      </c>
      <c r="D32" s="30">
        <v>20506.55</v>
      </c>
      <c r="E32" s="33" t="s">
        <v>40</v>
      </c>
      <c r="F32" s="29" t="s">
        <v>305</v>
      </c>
      <c r="G32" s="54">
        <v>20506.55</v>
      </c>
      <c r="H32" s="29" t="s">
        <v>1363</v>
      </c>
      <c r="I32" s="29" t="s">
        <v>20</v>
      </c>
      <c r="J32" s="33" t="s">
        <v>1364</v>
      </c>
    </row>
    <row r="33" spans="1:10" s="18" customFormat="1" ht="182.25" x14ac:dyDescent="0.2">
      <c r="A33" s="28">
        <v>28</v>
      </c>
      <c r="B33" s="29" t="s">
        <v>1365</v>
      </c>
      <c r="C33" s="30">
        <v>12870</v>
      </c>
      <c r="D33" s="30">
        <v>12870</v>
      </c>
      <c r="E33" s="33" t="s">
        <v>40</v>
      </c>
      <c r="F33" s="29" t="s">
        <v>84</v>
      </c>
      <c r="G33" s="54">
        <v>12870</v>
      </c>
      <c r="H33" s="29" t="s">
        <v>1366</v>
      </c>
      <c r="I33" s="29" t="s">
        <v>20</v>
      </c>
      <c r="J33" s="33" t="s">
        <v>1367</v>
      </c>
    </row>
    <row r="34" spans="1:10" s="18" customFormat="1" ht="81" x14ac:dyDescent="0.2">
      <c r="A34" s="28">
        <v>29</v>
      </c>
      <c r="B34" s="29" t="s">
        <v>1368</v>
      </c>
      <c r="C34" s="62">
        <v>29000</v>
      </c>
      <c r="D34" s="62">
        <v>29000</v>
      </c>
      <c r="E34" s="33" t="s">
        <v>40</v>
      </c>
      <c r="F34" s="29" t="s">
        <v>104</v>
      </c>
      <c r="G34" s="54">
        <v>29000</v>
      </c>
      <c r="H34" s="29" t="s">
        <v>1369</v>
      </c>
      <c r="I34" s="29" t="s">
        <v>20</v>
      </c>
      <c r="J34" s="33" t="s">
        <v>1372</v>
      </c>
    </row>
    <row r="35" spans="1:10" s="18" customFormat="1" ht="141.75" x14ac:dyDescent="0.2">
      <c r="A35" s="28">
        <v>30</v>
      </c>
      <c r="B35" s="29" t="s">
        <v>1370</v>
      </c>
      <c r="C35" s="30">
        <v>10640</v>
      </c>
      <c r="D35" s="62">
        <v>10640</v>
      </c>
      <c r="E35" s="33" t="s">
        <v>40</v>
      </c>
      <c r="F35" s="29" t="s">
        <v>107</v>
      </c>
      <c r="G35" s="54">
        <v>10640</v>
      </c>
      <c r="H35" s="29" t="s">
        <v>1371</v>
      </c>
      <c r="I35" s="29" t="s">
        <v>20</v>
      </c>
      <c r="J35" s="33" t="s">
        <v>1373</v>
      </c>
    </row>
    <row r="36" spans="1:10" s="18" customFormat="1" ht="81" x14ac:dyDescent="0.2">
      <c r="A36" s="28">
        <v>31</v>
      </c>
      <c r="B36" s="29" t="s">
        <v>1374</v>
      </c>
      <c r="C36" s="30">
        <v>7796</v>
      </c>
      <c r="D36" s="30">
        <v>7796</v>
      </c>
      <c r="E36" s="33" t="s">
        <v>40</v>
      </c>
      <c r="F36" s="29" t="s">
        <v>224</v>
      </c>
      <c r="G36" s="54">
        <v>7796</v>
      </c>
      <c r="H36" s="29" t="s">
        <v>1375</v>
      </c>
      <c r="I36" s="29" t="s">
        <v>20</v>
      </c>
      <c r="J36" s="33" t="s">
        <v>1376</v>
      </c>
    </row>
    <row r="37" spans="1:10" s="18" customFormat="1" ht="81" x14ac:dyDescent="0.2">
      <c r="A37" s="28">
        <v>32</v>
      </c>
      <c r="B37" s="29" t="s">
        <v>1377</v>
      </c>
      <c r="C37" s="30">
        <v>47000</v>
      </c>
      <c r="D37" s="30">
        <v>47000</v>
      </c>
      <c r="E37" s="33" t="s">
        <v>40</v>
      </c>
      <c r="F37" s="29" t="s">
        <v>104</v>
      </c>
      <c r="G37" s="54">
        <v>47000</v>
      </c>
      <c r="H37" s="29" t="s">
        <v>1378</v>
      </c>
      <c r="I37" s="29" t="s">
        <v>20</v>
      </c>
      <c r="J37" s="33" t="s">
        <v>1379</v>
      </c>
    </row>
    <row r="38" spans="1:10" s="18" customFormat="1" ht="81" x14ac:dyDescent="0.2">
      <c r="A38" s="28">
        <v>33</v>
      </c>
      <c r="B38" s="29" t="s">
        <v>1380</v>
      </c>
      <c r="C38" s="30">
        <v>54900</v>
      </c>
      <c r="D38" s="30">
        <v>54900</v>
      </c>
      <c r="E38" s="33" t="s">
        <v>40</v>
      </c>
      <c r="F38" s="29" t="s">
        <v>104</v>
      </c>
      <c r="G38" s="54">
        <v>54700</v>
      </c>
      <c r="H38" s="29" t="s">
        <v>1381</v>
      </c>
      <c r="I38" s="29" t="s">
        <v>20</v>
      </c>
      <c r="J38" s="33" t="s">
        <v>1383</v>
      </c>
    </row>
    <row r="39" spans="1:10" s="18" customFormat="1" ht="81" x14ac:dyDescent="0.2">
      <c r="A39" s="28">
        <v>34</v>
      </c>
      <c r="B39" s="29" t="s">
        <v>1382</v>
      </c>
      <c r="C39" s="30">
        <v>11373</v>
      </c>
      <c r="D39" s="30">
        <v>11373</v>
      </c>
      <c r="E39" s="33" t="s">
        <v>40</v>
      </c>
      <c r="F39" s="29" t="s">
        <v>128</v>
      </c>
      <c r="G39" s="54">
        <v>11373</v>
      </c>
      <c r="H39" s="29" t="s">
        <v>1384</v>
      </c>
      <c r="I39" s="29" t="s">
        <v>20</v>
      </c>
      <c r="J39" s="33" t="s">
        <v>1385</v>
      </c>
    </row>
    <row r="40" spans="1:10" s="18" customFormat="1" ht="101.25" x14ac:dyDescent="0.2">
      <c r="A40" s="28">
        <v>35</v>
      </c>
      <c r="B40" s="29" t="s">
        <v>1386</v>
      </c>
      <c r="C40" s="30">
        <v>13560</v>
      </c>
      <c r="D40" s="30">
        <v>13560</v>
      </c>
      <c r="E40" s="33" t="s">
        <v>40</v>
      </c>
      <c r="F40" s="29" t="s">
        <v>339</v>
      </c>
      <c r="G40" s="54">
        <v>13560</v>
      </c>
      <c r="H40" s="29" t="s">
        <v>1387</v>
      </c>
      <c r="I40" s="29" t="s">
        <v>20</v>
      </c>
      <c r="J40" s="33" t="s">
        <v>1388</v>
      </c>
    </row>
    <row r="41" spans="1:10" s="18" customFormat="1" ht="141.75" x14ac:dyDescent="0.2">
      <c r="A41" s="94">
        <v>36</v>
      </c>
      <c r="B41" s="98" t="s">
        <v>1389</v>
      </c>
      <c r="C41" s="96">
        <v>1138000</v>
      </c>
      <c r="D41" s="96">
        <v>1157691.27</v>
      </c>
      <c r="E41" s="100" t="s">
        <v>258</v>
      </c>
      <c r="F41" s="98" t="s">
        <v>1390</v>
      </c>
      <c r="G41" s="95">
        <v>913798.65</v>
      </c>
      <c r="H41" s="98" t="s">
        <v>1391</v>
      </c>
      <c r="I41" s="98" t="s">
        <v>32</v>
      </c>
      <c r="J41" s="99" t="s">
        <v>1431</v>
      </c>
    </row>
    <row r="42" spans="1:10" s="18" customFormat="1" ht="121.5" x14ac:dyDescent="0.2">
      <c r="A42" s="28">
        <v>37</v>
      </c>
      <c r="B42" s="29" t="s">
        <v>1432</v>
      </c>
      <c r="C42" s="30">
        <v>490000</v>
      </c>
      <c r="D42" s="30">
        <v>488359.03</v>
      </c>
      <c r="E42" s="33" t="s">
        <v>40</v>
      </c>
      <c r="F42" s="29" t="s">
        <v>1433</v>
      </c>
      <c r="G42" s="54">
        <v>487000</v>
      </c>
      <c r="H42" s="29" t="s">
        <v>1434</v>
      </c>
      <c r="I42" s="29" t="s">
        <v>20</v>
      </c>
      <c r="J42" s="41" t="s">
        <v>1435</v>
      </c>
    </row>
    <row r="43" spans="1:10" s="18" customFormat="1" ht="121.5" x14ac:dyDescent="0.2">
      <c r="A43" s="28">
        <v>38</v>
      </c>
      <c r="B43" s="29" t="s">
        <v>1436</v>
      </c>
      <c r="C43" s="30">
        <v>490000</v>
      </c>
      <c r="D43" s="30">
        <v>487941.81</v>
      </c>
      <c r="E43" s="33" t="s">
        <v>40</v>
      </c>
      <c r="F43" s="29" t="s">
        <v>1433</v>
      </c>
      <c r="G43" s="54">
        <v>486500</v>
      </c>
      <c r="H43" s="29" t="s">
        <v>1437</v>
      </c>
      <c r="I43" s="29" t="s">
        <v>20</v>
      </c>
      <c r="J43" s="41" t="s">
        <v>1438</v>
      </c>
    </row>
    <row r="44" spans="1:10" s="18" customFormat="1" ht="101.25" x14ac:dyDescent="0.2">
      <c r="A44" s="28">
        <v>39</v>
      </c>
      <c r="B44" s="29" t="s">
        <v>1439</v>
      </c>
      <c r="C44" s="30">
        <v>124550</v>
      </c>
      <c r="D44" s="30">
        <v>124550</v>
      </c>
      <c r="E44" s="33" t="s">
        <v>40</v>
      </c>
      <c r="F44" s="29" t="s">
        <v>732</v>
      </c>
      <c r="G44" s="54">
        <v>124550</v>
      </c>
      <c r="H44" s="29" t="s">
        <v>1440</v>
      </c>
      <c r="I44" s="29" t="s">
        <v>20</v>
      </c>
      <c r="J44" s="41" t="s">
        <v>1441</v>
      </c>
    </row>
    <row r="45" spans="1:10" s="18" customFormat="1" ht="162" x14ac:dyDescent="0.2">
      <c r="A45" s="28">
        <v>40</v>
      </c>
      <c r="B45" s="29" t="s">
        <v>1442</v>
      </c>
      <c r="C45" s="30">
        <v>400000</v>
      </c>
      <c r="D45" s="30">
        <v>399549.5</v>
      </c>
      <c r="E45" s="33" t="s">
        <v>40</v>
      </c>
      <c r="F45" s="29" t="s">
        <v>1443</v>
      </c>
      <c r="G45" s="54">
        <v>398000</v>
      </c>
      <c r="H45" s="29" t="s">
        <v>1444</v>
      </c>
      <c r="I45" s="29" t="s">
        <v>20</v>
      </c>
      <c r="J45" s="41" t="s">
        <v>1445</v>
      </c>
    </row>
    <row r="46" spans="1:10" s="18" customFormat="1" ht="141.75" x14ac:dyDescent="0.2">
      <c r="A46" s="28">
        <v>41</v>
      </c>
      <c r="B46" s="29" t="s">
        <v>1446</v>
      </c>
      <c r="C46" s="30">
        <v>400000</v>
      </c>
      <c r="D46" s="30">
        <v>399980.48</v>
      </c>
      <c r="E46" s="33" t="s">
        <v>40</v>
      </c>
      <c r="F46" s="29" t="s">
        <v>1443</v>
      </c>
      <c r="G46" s="54">
        <v>398000</v>
      </c>
      <c r="H46" s="29" t="s">
        <v>1444</v>
      </c>
      <c r="I46" s="29" t="s">
        <v>20</v>
      </c>
      <c r="J46" s="41" t="s">
        <v>1447</v>
      </c>
    </row>
    <row r="47" spans="1:10" s="18" customFormat="1" ht="162" x14ac:dyDescent="0.2">
      <c r="A47" s="28">
        <v>42</v>
      </c>
      <c r="B47" s="29" t="s">
        <v>1448</v>
      </c>
      <c r="C47" s="30">
        <v>400000</v>
      </c>
      <c r="D47" s="30">
        <v>399785.13</v>
      </c>
      <c r="E47" s="33" t="s">
        <v>40</v>
      </c>
      <c r="F47" s="29" t="s">
        <v>1443</v>
      </c>
      <c r="G47" s="54">
        <v>398000</v>
      </c>
      <c r="H47" s="29" t="s">
        <v>1444</v>
      </c>
      <c r="I47" s="29" t="s">
        <v>20</v>
      </c>
      <c r="J47" s="41" t="s">
        <v>1449</v>
      </c>
    </row>
    <row r="48" spans="1:10" s="18" customFormat="1" ht="162" x14ac:dyDescent="0.2">
      <c r="A48" s="28">
        <v>43</v>
      </c>
      <c r="B48" s="29" t="s">
        <v>1450</v>
      </c>
      <c r="C48" s="30">
        <v>450000</v>
      </c>
      <c r="D48" s="30">
        <v>449914.92</v>
      </c>
      <c r="E48" s="33" t="s">
        <v>40</v>
      </c>
      <c r="F48" s="29" t="s">
        <v>1451</v>
      </c>
      <c r="G48" s="54">
        <v>448000</v>
      </c>
      <c r="H48" s="29" t="s">
        <v>1452</v>
      </c>
      <c r="I48" s="29" t="s">
        <v>20</v>
      </c>
      <c r="J48" s="41" t="s">
        <v>1453</v>
      </c>
    </row>
    <row r="49" spans="1:10" s="18" customFormat="1" ht="162" x14ac:dyDescent="0.2">
      <c r="A49" s="28">
        <v>44</v>
      </c>
      <c r="B49" s="29" t="s">
        <v>1454</v>
      </c>
      <c r="C49" s="30">
        <v>400000</v>
      </c>
      <c r="D49" s="30">
        <v>399851.9</v>
      </c>
      <c r="E49" s="33" t="s">
        <v>40</v>
      </c>
      <c r="F49" s="29" t="s">
        <v>1455</v>
      </c>
      <c r="G49" s="54">
        <v>398000</v>
      </c>
      <c r="H49" s="29" t="s">
        <v>1456</v>
      </c>
      <c r="I49" s="29" t="s">
        <v>20</v>
      </c>
      <c r="J49" s="41" t="s">
        <v>1457</v>
      </c>
    </row>
    <row r="50" spans="1:10" s="18" customFormat="1" ht="81" x14ac:dyDescent="0.2">
      <c r="A50" s="28">
        <v>45</v>
      </c>
      <c r="B50" s="29" t="s">
        <v>1458</v>
      </c>
      <c r="C50" s="30">
        <v>126164</v>
      </c>
      <c r="D50" s="30">
        <v>126164</v>
      </c>
      <c r="E50" s="33" t="s">
        <v>40</v>
      </c>
      <c r="F50" s="29" t="s">
        <v>315</v>
      </c>
      <c r="G50" s="54">
        <v>126164</v>
      </c>
      <c r="H50" s="29" t="s">
        <v>1459</v>
      </c>
      <c r="I50" s="29" t="s">
        <v>20</v>
      </c>
      <c r="J50" s="41" t="s">
        <v>1460</v>
      </c>
    </row>
    <row r="51" spans="1:10" s="18" customFormat="1" ht="141.75" x14ac:dyDescent="0.2">
      <c r="A51" s="28">
        <v>46</v>
      </c>
      <c r="B51" s="29" t="s">
        <v>1461</v>
      </c>
      <c r="C51" s="30">
        <v>450000</v>
      </c>
      <c r="D51" s="30">
        <v>449799.9</v>
      </c>
      <c r="E51" s="33" t="s">
        <v>40</v>
      </c>
      <c r="F51" s="29" t="s">
        <v>1462</v>
      </c>
      <c r="G51" s="54">
        <v>449350</v>
      </c>
      <c r="H51" s="29" t="s">
        <v>1463</v>
      </c>
      <c r="I51" s="29" t="s">
        <v>20</v>
      </c>
      <c r="J51" s="41" t="s">
        <v>1464</v>
      </c>
    </row>
    <row r="52" spans="1:10" s="18" customFormat="1" ht="182.25" x14ac:dyDescent="0.2">
      <c r="A52" s="94">
        <v>47</v>
      </c>
      <c r="B52" s="98" t="s">
        <v>1465</v>
      </c>
      <c r="C52" s="96">
        <v>7600000</v>
      </c>
      <c r="D52" s="96">
        <v>7000000</v>
      </c>
      <c r="E52" s="100" t="s">
        <v>258</v>
      </c>
      <c r="F52" s="98" t="s">
        <v>1466</v>
      </c>
      <c r="G52" s="95">
        <v>6950000</v>
      </c>
      <c r="H52" s="98" t="s">
        <v>1467</v>
      </c>
      <c r="I52" s="98" t="s">
        <v>32</v>
      </c>
      <c r="J52" s="99" t="s">
        <v>1468</v>
      </c>
    </row>
    <row r="53" spans="1:10" s="18" customFormat="1" ht="81" x14ac:dyDescent="0.2">
      <c r="A53" s="28">
        <v>48</v>
      </c>
      <c r="B53" s="29" t="s">
        <v>1469</v>
      </c>
      <c r="C53" s="30">
        <v>499000</v>
      </c>
      <c r="D53" s="30">
        <v>499000</v>
      </c>
      <c r="E53" s="33" t="s">
        <v>40</v>
      </c>
      <c r="F53" s="29" t="s">
        <v>1470</v>
      </c>
      <c r="G53" s="54">
        <v>499000</v>
      </c>
      <c r="H53" s="29" t="s">
        <v>1471</v>
      </c>
      <c r="I53" s="29" t="s">
        <v>20</v>
      </c>
      <c r="J53" s="41" t="s">
        <v>1472</v>
      </c>
    </row>
    <row r="54" spans="1:10" s="18" customFormat="1" ht="121.5" x14ac:dyDescent="0.2">
      <c r="A54" s="28">
        <v>49</v>
      </c>
      <c r="B54" s="29" t="s">
        <v>1473</v>
      </c>
      <c r="C54" s="30">
        <v>490000</v>
      </c>
      <c r="D54" s="30">
        <v>455116.59</v>
      </c>
      <c r="E54" s="33" t="s">
        <v>40</v>
      </c>
      <c r="F54" s="29" t="s">
        <v>1474</v>
      </c>
      <c r="G54" s="54">
        <v>454000</v>
      </c>
      <c r="H54" s="29" t="s">
        <v>1475</v>
      </c>
      <c r="I54" s="29" t="s">
        <v>20</v>
      </c>
      <c r="J54" s="41" t="s">
        <v>1476</v>
      </c>
    </row>
    <row r="55" spans="1:10" s="18" customFormat="1" ht="121.5" x14ac:dyDescent="0.2">
      <c r="A55" s="28">
        <v>50</v>
      </c>
      <c r="B55" s="29" t="s">
        <v>1477</v>
      </c>
      <c r="C55" s="30">
        <v>462000</v>
      </c>
      <c r="D55" s="30">
        <v>465866.2</v>
      </c>
      <c r="E55" s="33" t="s">
        <v>40</v>
      </c>
      <c r="F55" s="29" t="s">
        <v>1188</v>
      </c>
      <c r="G55" s="54">
        <v>462000</v>
      </c>
      <c r="H55" s="29" t="s">
        <v>1478</v>
      </c>
      <c r="I55" s="29" t="s">
        <v>20</v>
      </c>
      <c r="J55" s="41" t="s">
        <v>1479</v>
      </c>
    </row>
    <row r="56" spans="1:10" s="18" customFormat="1" ht="182.25" x14ac:dyDescent="0.2">
      <c r="A56" s="94">
        <v>51</v>
      </c>
      <c r="B56" s="98" t="s">
        <v>1480</v>
      </c>
      <c r="C56" s="96">
        <v>1000000</v>
      </c>
      <c r="D56" s="96">
        <v>1000000</v>
      </c>
      <c r="E56" s="100" t="s">
        <v>258</v>
      </c>
      <c r="F56" s="98" t="s">
        <v>1481</v>
      </c>
      <c r="G56" s="95">
        <v>716800</v>
      </c>
      <c r="H56" s="98" t="s">
        <v>1482</v>
      </c>
      <c r="I56" s="98" t="s">
        <v>32</v>
      </c>
      <c r="J56" s="99" t="s">
        <v>1483</v>
      </c>
    </row>
    <row r="57" spans="1:10" s="18" customFormat="1" ht="81" x14ac:dyDescent="0.2">
      <c r="A57" s="28">
        <v>52</v>
      </c>
      <c r="B57" s="29" t="s">
        <v>1484</v>
      </c>
      <c r="C57" s="30">
        <v>210000</v>
      </c>
      <c r="D57" s="30">
        <v>210000</v>
      </c>
      <c r="E57" s="33" t="s">
        <v>40</v>
      </c>
      <c r="F57" s="29" t="s">
        <v>1485</v>
      </c>
      <c r="G57" s="54">
        <v>210000</v>
      </c>
      <c r="H57" s="29" t="s">
        <v>1486</v>
      </c>
      <c r="I57" s="29" t="s">
        <v>20</v>
      </c>
      <c r="J57" s="41" t="s">
        <v>1487</v>
      </c>
    </row>
    <row r="58" spans="1:10" s="18" customFormat="1" ht="141.75" x14ac:dyDescent="0.2">
      <c r="A58" s="28">
        <v>53</v>
      </c>
      <c r="B58" s="29" t="s">
        <v>1488</v>
      </c>
      <c r="C58" s="30">
        <v>490000</v>
      </c>
      <c r="D58" s="30">
        <v>559603</v>
      </c>
      <c r="E58" s="33" t="s">
        <v>40</v>
      </c>
      <c r="F58" s="29" t="s">
        <v>239</v>
      </c>
      <c r="G58" s="54">
        <v>490000</v>
      </c>
      <c r="H58" s="29" t="s">
        <v>1280</v>
      </c>
      <c r="I58" s="29" t="s">
        <v>20</v>
      </c>
      <c r="J58" s="41" t="s">
        <v>1489</v>
      </c>
    </row>
    <row r="59" spans="1:10" s="18" customFormat="1" ht="141.75" x14ac:dyDescent="0.2">
      <c r="A59" s="28">
        <v>54</v>
      </c>
      <c r="B59" s="29" t="s">
        <v>1490</v>
      </c>
      <c r="C59" s="30">
        <v>390000</v>
      </c>
      <c r="D59" s="62">
        <v>443003.18</v>
      </c>
      <c r="E59" s="33" t="s">
        <v>40</v>
      </c>
      <c r="F59" s="29" t="s">
        <v>239</v>
      </c>
      <c r="G59" s="54">
        <v>380000</v>
      </c>
      <c r="H59" s="29" t="s">
        <v>1491</v>
      </c>
      <c r="I59" s="29" t="s">
        <v>20</v>
      </c>
      <c r="J59" s="41" t="s">
        <v>1492</v>
      </c>
    </row>
    <row r="60" spans="1:10" s="18" customFormat="1" ht="121.5" x14ac:dyDescent="0.2">
      <c r="A60" s="28">
        <v>55</v>
      </c>
      <c r="B60" s="29" t="s">
        <v>1493</v>
      </c>
      <c r="C60" s="30">
        <v>480000</v>
      </c>
      <c r="D60" s="30">
        <v>577821.13</v>
      </c>
      <c r="E60" s="33" t="s">
        <v>40</v>
      </c>
      <c r="F60" s="29" t="s">
        <v>239</v>
      </c>
      <c r="G60" s="54">
        <v>480000</v>
      </c>
      <c r="H60" s="29" t="s">
        <v>1167</v>
      </c>
      <c r="I60" s="29" t="s">
        <v>20</v>
      </c>
      <c r="J60" s="41" t="s">
        <v>1494</v>
      </c>
    </row>
    <row r="61" spans="1:10" s="18" customFormat="1" ht="141.75" x14ac:dyDescent="0.2">
      <c r="A61" s="28">
        <v>56</v>
      </c>
      <c r="B61" s="29" t="s">
        <v>1495</v>
      </c>
      <c r="C61" s="30">
        <v>400000</v>
      </c>
      <c r="D61" s="30">
        <v>444092.82</v>
      </c>
      <c r="E61" s="33" t="s">
        <v>40</v>
      </c>
      <c r="F61" s="29" t="s">
        <v>239</v>
      </c>
      <c r="G61" s="54">
        <v>400000</v>
      </c>
      <c r="H61" s="29" t="s">
        <v>1322</v>
      </c>
      <c r="I61" s="29" t="s">
        <v>20</v>
      </c>
      <c r="J61" s="41" t="s">
        <v>1496</v>
      </c>
    </row>
    <row r="62" spans="1:10" ht="121.5" x14ac:dyDescent="0.2">
      <c r="A62" s="28">
        <v>57</v>
      </c>
      <c r="B62" s="29" t="s">
        <v>1497</v>
      </c>
      <c r="C62" s="30">
        <v>360000</v>
      </c>
      <c r="D62" s="30">
        <v>412919.24</v>
      </c>
      <c r="E62" s="33" t="s">
        <v>40</v>
      </c>
      <c r="F62" s="29" t="s">
        <v>239</v>
      </c>
      <c r="G62" s="54">
        <v>360000</v>
      </c>
      <c r="H62" s="29" t="s">
        <v>1498</v>
      </c>
      <c r="I62" s="29" t="s">
        <v>20</v>
      </c>
      <c r="J62" s="41" t="s">
        <v>1499</v>
      </c>
    </row>
    <row r="63" spans="1:10" ht="182.25" x14ac:dyDescent="0.2">
      <c r="A63" s="28">
        <v>58</v>
      </c>
      <c r="B63" s="29" t="s">
        <v>1500</v>
      </c>
      <c r="C63" s="30">
        <v>325000</v>
      </c>
      <c r="D63" s="30">
        <v>328445.8</v>
      </c>
      <c r="E63" s="33" t="s">
        <v>40</v>
      </c>
      <c r="F63" s="29" t="s">
        <v>1188</v>
      </c>
      <c r="G63" s="54">
        <v>325000</v>
      </c>
      <c r="H63" s="29" t="s">
        <v>1501</v>
      </c>
      <c r="I63" s="29" t="s">
        <v>20</v>
      </c>
      <c r="J63" s="41" t="s">
        <v>1502</v>
      </c>
    </row>
    <row r="64" spans="1:10" ht="101.25" x14ac:dyDescent="0.2">
      <c r="A64" s="28">
        <v>59</v>
      </c>
      <c r="B64" s="29" t="s">
        <v>1503</v>
      </c>
      <c r="C64" s="30">
        <v>101600</v>
      </c>
      <c r="D64" s="30">
        <v>101600</v>
      </c>
      <c r="E64" s="33" t="s">
        <v>40</v>
      </c>
      <c r="F64" s="29" t="s">
        <v>207</v>
      </c>
      <c r="G64" s="54">
        <v>101600</v>
      </c>
      <c r="H64" s="29" t="s">
        <v>1504</v>
      </c>
      <c r="I64" s="29" t="s">
        <v>20</v>
      </c>
      <c r="J64" s="41" t="s">
        <v>1508</v>
      </c>
    </row>
    <row r="65" spans="1:10" ht="121.5" x14ac:dyDescent="0.2">
      <c r="A65" s="28">
        <v>60</v>
      </c>
      <c r="B65" s="29" t="s">
        <v>1505</v>
      </c>
      <c r="C65" s="30">
        <v>109000</v>
      </c>
      <c r="D65" s="30">
        <v>109000</v>
      </c>
      <c r="E65" s="33" t="s">
        <v>40</v>
      </c>
      <c r="F65" s="29" t="s">
        <v>207</v>
      </c>
      <c r="G65" s="54">
        <v>109000</v>
      </c>
      <c r="H65" s="29" t="s">
        <v>1506</v>
      </c>
      <c r="I65" s="29" t="s">
        <v>20</v>
      </c>
      <c r="J65" s="41" t="s">
        <v>1507</v>
      </c>
    </row>
    <row r="66" spans="1:10" ht="121.5" x14ac:dyDescent="0.2">
      <c r="A66" s="28">
        <v>61</v>
      </c>
      <c r="B66" s="29" t="s">
        <v>1509</v>
      </c>
      <c r="C66" s="30">
        <v>230000</v>
      </c>
      <c r="D66" s="30">
        <v>230000</v>
      </c>
      <c r="E66" s="33" t="s">
        <v>40</v>
      </c>
      <c r="F66" s="29" t="s">
        <v>1510</v>
      </c>
      <c r="G66" s="54">
        <v>230000</v>
      </c>
      <c r="H66" s="29" t="s">
        <v>1511</v>
      </c>
      <c r="I66" s="29" t="s">
        <v>20</v>
      </c>
      <c r="J66" s="41" t="s">
        <v>1512</v>
      </c>
    </row>
    <row r="67" spans="1:10" ht="121.5" x14ac:dyDescent="0.2">
      <c r="A67" s="28">
        <v>62</v>
      </c>
      <c r="B67" s="29" t="s">
        <v>1513</v>
      </c>
      <c r="C67" s="30">
        <v>95000</v>
      </c>
      <c r="D67" s="30">
        <v>95166.68</v>
      </c>
      <c r="E67" s="33" t="s">
        <v>40</v>
      </c>
      <c r="F67" s="29" t="s">
        <v>1510</v>
      </c>
      <c r="G67" s="54">
        <v>95000</v>
      </c>
      <c r="H67" s="29" t="s">
        <v>1514</v>
      </c>
      <c r="I67" s="29" t="s">
        <v>20</v>
      </c>
      <c r="J67" s="41" t="s">
        <v>1515</v>
      </c>
    </row>
    <row r="68" spans="1:10" ht="182.25" x14ac:dyDescent="0.2">
      <c r="A68" s="28">
        <v>63</v>
      </c>
      <c r="B68" s="29" t="s">
        <v>1516</v>
      </c>
      <c r="C68" s="30">
        <v>450000</v>
      </c>
      <c r="D68" s="30">
        <v>449806.1</v>
      </c>
      <c r="E68" s="33" t="s">
        <v>40</v>
      </c>
      <c r="F68" s="29" t="s">
        <v>1443</v>
      </c>
      <c r="G68" s="54">
        <v>449000</v>
      </c>
      <c r="H68" s="29" t="s">
        <v>1518</v>
      </c>
      <c r="I68" s="29" t="s">
        <v>20</v>
      </c>
      <c r="J68" s="41" t="s">
        <v>1517</v>
      </c>
    </row>
    <row r="69" spans="1:10" ht="141.75" x14ac:dyDescent="0.2">
      <c r="A69" s="28">
        <v>64</v>
      </c>
      <c r="B69" s="29" t="s">
        <v>1519</v>
      </c>
      <c r="C69" s="30">
        <v>450000</v>
      </c>
      <c r="D69" s="30">
        <v>449475.57</v>
      </c>
      <c r="E69" s="33" t="s">
        <v>40</v>
      </c>
      <c r="F69" s="29" t="s">
        <v>1443</v>
      </c>
      <c r="G69" s="54">
        <v>448000</v>
      </c>
      <c r="H69" s="29" t="s">
        <v>1520</v>
      </c>
      <c r="I69" s="29" t="s">
        <v>20</v>
      </c>
      <c r="J69" s="41" t="s">
        <v>1521</v>
      </c>
    </row>
    <row r="70" spans="1:10" ht="162" x14ac:dyDescent="0.2">
      <c r="A70" s="28">
        <v>65</v>
      </c>
      <c r="B70" s="54" t="s">
        <v>1523</v>
      </c>
      <c r="C70" s="30">
        <v>450000</v>
      </c>
      <c r="D70" s="30">
        <v>449855.42</v>
      </c>
      <c r="E70" s="33" t="s">
        <v>40</v>
      </c>
      <c r="F70" s="29" t="s">
        <v>1443</v>
      </c>
      <c r="G70" s="54">
        <v>449000</v>
      </c>
      <c r="H70" s="29" t="s">
        <v>1518</v>
      </c>
      <c r="I70" s="29" t="s">
        <v>20</v>
      </c>
      <c r="J70" s="41" t="s">
        <v>1522</v>
      </c>
    </row>
    <row r="71" spans="1:10" ht="303.75" x14ac:dyDescent="0.2">
      <c r="A71" s="94">
        <v>66</v>
      </c>
      <c r="B71" s="95" t="s">
        <v>1524</v>
      </c>
      <c r="C71" s="96">
        <v>521000</v>
      </c>
      <c r="D71" s="96">
        <v>521869.59</v>
      </c>
      <c r="E71" s="97" t="s">
        <v>258</v>
      </c>
      <c r="F71" s="98" t="s">
        <v>1525</v>
      </c>
      <c r="G71" s="95">
        <v>515000</v>
      </c>
      <c r="H71" s="98" t="s">
        <v>1526</v>
      </c>
      <c r="I71" s="98" t="s">
        <v>15</v>
      </c>
      <c r="J71" s="99" t="s">
        <v>1536</v>
      </c>
    </row>
    <row r="72" spans="1:10" ht="182.25" x14ac:dyDescent="0.2">
      <c r="A72" s="94">
        <v>67</v>
      </c>
      <c r="B72" s="95" t="s">
        <v>1527</v>
      </c>
      <c r="C72" s="96">
        <v>1415000</v>
      </c>
      <c r="D72" s="96">
        <v>1477430.72</v>
      </c>
      <c r="E72" s="97" t="s">
        <v>258</v>
      </c>
      <c r="F72" s="98" t="s">
        <v>1525</v>
      </c>
      <c r="G72" s="95">
        <v>1395000</v>
      </c>
      <c r="H72" s="98" t="s">
        <v>1528</v>
      </c>
      <c r="I72" s="98" t="s">
        <v>15</v>
      </c>
      <c r="J72" s="99" t="s">
        <v>1537</v>
      </c>
    </row>
    <row r="73" spans="1:10" ht="141.75" x14ac:dyDescent="0.2">
      <c r="A73" s="94">
        <v>68</v>
      </c>
      <c r="B73" s="95" t="s">
        <v>1529</v>
      </c>
      <c r="C73" s="96">
        <v>581000</v>
      </c>
      <c r="D73" s="96">
        <v>606199.76</v>
      </c>
      <c r="E73" s="97" t="s">
        <v>258</v>
      </c>
      <c r="F73" s="98" t="s">
        <v>1525</v>
      </c>
      <c r="G73" s="95">
        <v>575000</v>
      </c>
      <c r="H73" s="98" t="s">
        <v>1530</v>
      </c>
      <c r="I73" s="98" t="s">
        <v>20</v>
      </c>
      <c r="J73" s="99" t="s">
        <v>1538</v>
      </c>
    </row>
    <row r="74" spans="1:10" ht="141.75" x14ac:dyDescent="0.2">
      <c r="A74" s="28">
        <v>69</v>
      </c>
      <c r="B74" s="54" t="s">
        <v>1531</v>
      </c>
      <c r="C74" s="30">
        <v>43000</v>
      </c>
      <c r="D74" s="30">
        <v>44802.47</v>
      </c>
      <c r="E74" s="33" t="s">
        <v>40</v>
      </c>
      <c r="F74" s="29" t="s">
        <v>1532</v>
      </c>
      <c r="G74" s="54">
        <v>42924.55</v>
      </c>
      <c r="H74" s="29" t="s">
        <v>1533</v>
      </c>
      <c r="I74" s="29" t="s">
        <v>20</v>
      </c>
      <c r="J74" s="41" t="s">
        <v>1539</v>
      </c>
    </row>
    <row r="75" spans="1:10" ht="141.75" x14ac:dyDescent="0.2">
      <c r="A75" s="28">
        <v>70</v>
      </c>
      <c r="B75" s="54" t="s">
        <v>1534</v>
      </c>
      <c r="C75" s="30">
        <v>330000</v>
      </c>
      <c r="D75" s="30">
        <v>404607.79</v>
      </c>
      <c r="E75" s="33" t="s">
        <v>40</v>
      </c>
      <c r="F75" s="29" t="s">
        <v>1188</v>
      </c>
      <c r="G75" s="54">
        <v>330000</v>
      </c>
      <c r="H75" s="29" t="s">
        <v>1535</v>
      </c>
      <c r="I75" s="29" t="s">
        <v>20</v>
      </c>
      <c r="J75" s="41" t="s">
        <v>1540</v>
      </c>
    </row>
    <row r="76" spans="1:10" ht="20.25" x14ac:dyDescent="0.3">
      <c r="A76" s="152"/>
      <c r="B76" s="153" t="s">
        <v>2096</v>
      </c>
      <c r="C76" s="148">
        <f>SUM(C6:C75)</f>
        <v>23268685.259999998</v>
      </c>
      <c r="D76" s="148">
        <f>SUM(D6:D75)</f>
        <v>23137641.260000002</v>
      </c>
      <c r="E76" s="154"/>
      <c r="F76" s="152"/>
      <c r="G76" s="151">
        <f>SUM(G6:G75)</f>
        <v>22011858.460000001</v>
      </c>
      <c r="H76" s="155"/>
      <c r="I76" s="152"/>
      <c r="J76" s="152"/>
    </row>
    <row r="79" spans="1:10" x14ac:dyDescent="0.2">
      <c r="G79" s="182"/>
    </row>
  </sheetData>
  <autoFilter ref="E1:E61" xr:uid="{00000000-0009-0000-0000-000004000000}"/>
  <mergeCells count="4">
    <mergeCell ref="A1:I1"/>
    <mergeCell ref="A2:I2"/>
    <mergeCell ref="A3:I3"/>
    <mergeCell ref="F4:G4"/>
  </mergeCells>
  <phoneticPr fontId="6" type="noConversion"/>
  <pageMargins left="0.15748031496062992" right="0.11811023622047245" top="0.19685039370078741" bottom="7.874015748031496E-2" header="0.11811023622047245" footer="3.937007874015748E-2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71"/>
  <sheetViews>
    <sheetView view="pageBreakPreview" topLeftCell="A55" zoomScaleNormal="90" zoomScaleSheetLayoutView="100" workbookViewId="0">
      <selection activeCell="H9" sqref="H9"/>
    </sheetView>
  </sheetViews>
  <sheetFormatPr defaultColWidth="8.75" defaultRowHeight="15" x14ac:dyDescent="0.25"/>
  <cols>
    <col min="1" max="1" width="5.75" style="7" customWidth="1"/>
    <col min="2" max="2" width="28.5" style="7" customWidth="1"/>
    <col min="3" max="3" width="18.75" style="12" customWidth="1"/>
    <col min="4" max="4" width="15.75" style="12" customWidth="1"/>
    <col min="5" max="5" width="21.125" style="8" customWidth="1"/>
    <col min="6" max="6" width="28.25" style="7" customWidth="1"/>
    <col min="7" max="7" width="16.25" style="7" customWidth="1"/>
    <col min="8" max="8" width="21.875" style="7" customWidth="1"/>
    <col min="9" max="9" width="18.625" style="7" customWidth="1"/>
    <col min="10" max="10" width="23.25" style="7" customWidth="1"/>
    <col min="11" max="16384" width="8.75" style="7"/>
  </cols>
  <sheetData>
    <row r="1" spans="1:19" ht="20.25" x14ac:dyDescent="0.3">
      <c r="A1" s="156" t="s">
        <v>21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56" t="s">
        <v>474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20.25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91" t="s">
        <v>6</v>
      </c>
      <c r="G4" s="192"/>
      <c r="H4" s="24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7" t="s">
        <v>10</v>
      </c>
      <c r="D5" s="27"/>
      <c r="E5" s="52"/>
      <c r="F5" s="193"/>
      <c r="G5" s="194"/>
      <c r="H5" s="53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9" customFormat="1" ht="60.75" x14ac:dyDescent="0.2">
      <c r="A6" s="28">
        <v>1</v>
      </c>
      <c r="B6" s="29" t="s">
        <v>500</v>
      </c>
      <c r="C6" s="30">
        <v>13818</v>
      </c>
      <c r="D6" s="30">
        <v>13818</v>
      </c>
      <c r="E6" s="33" t="s">
        <v>40</v>
      </c>
      <c r="F6" s="63" t="s">
        <v>315</v>
      </c>
      <c r="G6" s="64">
        <v>13818</v>
      </c>
      <c r="H6" s="29" t="s">
        <v>504</v>
      </c>
      <c r="I6" s="29" t="s">
        <v>20</v>
      </c>
      <c r="J6" s="33" t="s">
        <v>475</v>
      </c>
    </row>
    <row r="7" spans="1:19" s="9" customFormat="1" ht="81" x14ac:dyDescent="0.2">
      <c r="A7" s="28">
        <v>2</v>
      </c>
      <c r="B7" s="29" t="s">
        <v>501</v>
      </c>
      <c r="C7" s="30">
        <v>17285.849999999999</v>
      </c>
      <c r="D7" s="30">
        <v>17285.849999999999</v>
      </c>
      <c r="E7" s="33" t="s">
        <v>40</v>
      </c>
      <c r="F7" s="29" t="s">
        <v>119</v>
      </c>
      <c r="G7" s="54">
        <v>17285.849999999999</v>
      </c>
      <c r="H7" s="29" t="s">
        <v>503</v>
      </c>
      <c r="I7" s="29" t="s">
        <v>20</v>
      </c>
      <c r="J7" s="33" t="s">
        <v>476</v>
      </c>
    </row>
    <row r="8" spans="1:19" s="9" customFormat="1" ht="60.75" x14ac:dyDescent="0.2">
      <c r="A8" s="28">
        <v>3</v>
      </c>
      <c r="B8" s="29" t="s">
        <v>502</v>
      </c>
      <c r="C8" s="30">
        <v>83000</v>
      </c>
      <c r="D8" s="30">
        <v>83000</v>
      </c>
      <c r="E8" s="33" t="s">
        <v>40</v>
      </c>
      <c r="F8" s="29" t="s">
        <v>315</v>
      </c>
      <c r="G8" s="55">
        <v>83000</v>
      </c>
      <c r="H8" s="29" t="s">
        <v>505</v>
      </c>
      <c r="I8" s="29" t="s">
        <v>20</v>
      </c>
      <c r="J8" s="33" t="s">
        <v>477</v>
      </c>
    </row>
    <row r="9" spans="1:19" s="9" customFormat="1" ht="60.75" x14ac:dyDescent="0.2">
      <c r="A9" s="28">
        <v>4</v>
      </c>
      <c r="B9" s="29" t="s">
        <v>506</v>
      </c>
      <c r="C9" s="30">
        <v>20100</v>
      </c>
      <c r="D9" s="30">
        <v>20100</v>
      </c>
      <c r="E9" s="33" t="s">
        <v>40</v>
      </c>
      <c r="F9" s="29" t="s">
        <v>104</v>
      </c>
      <c r="G9" s="55">
        <v>20100</v>
      </c>
      <c r="H9" s="29" t="s">
        <v>507</v>
      </c>
      <c r="I9" s="29" t="s">
        <v>20</v>
      </c>
      <c r="J9" s="33" t="s">
        <v>478</v>
      </c>
    </row>
    <row r="10" spans="1:19" s="9" customFormat="1" ht="96" customHeight="1" x14ac:dyDescent="0.2">
      <c r="A10" s="28">
        <v>5</v>
      </c>
      <c r="B10" s="29" t="s">
        <v>508</v>
      </c>
      <c r="C10" s="30">
        <v>48600</v>
      </c>
      <c r="D10" s="30">
        <v>48600</v>
      </c>
      <c r="E10" s="33" t="s">
        <v>40</v>
      </c>
      <c r="F10" s="29" t="s">
        <v>207</v>
      </c>
      <c r="G10" s="55">
        <v>48600</v>
      </c>
      <c r="H10" s="29" t="s">
        <v>509</v>
      </c>
      <c r="I10" s="29" t="s">
        <v>20</v>
      </c>
      <c r="J10" s="33" t="s">
        <v>479</v>
      </c>
    </row>
    <row r="11" spans="1:19" s="9" customFormat="1" ht="60.75" x14ac:dyDescent="0.2">
      <c r="A11" s="28">
        <v>6</v>
      </c>
      <c r="B11" s="29" t="s">
        <v>515</v>
      </c>
      <c r="C11" s="30">
        <v>14800</v>
      </c>
      <c r="D11" s="30">
        <v>14800</v>
      </c>
      <c r="E11" s="33" t="s">
        <v>40</v>
      </c>
      <c r="F11" s="29" t="s">
        <v>207</v>
      </c>
      <c r="G11" s="55">
        <v>14800</v>
      </c>
      <c r="H11" s="29" t="s">
        <v>516</v>
      </c>
      <c r="I11" s="29" t="s">
        <v>20</v>
      </c>
      <c r="J11" s="33" t="s">
        <v>510</v>
      </c>
    </row>
    <row r="12" spans="1:19" s="9" customFormat="1" ht="60.75" x14ac:dyDescent="0.2">
      <c r="A12" s="28">
        <v>7</v>
      </c>
      <c r="B12" s="29" t="s">
        <v>517</v>
      </c>
      <c r="C12" s="30">
        <v>45150</v>
      </c>
      <c r="D12" s="30">
        <v>45150</v>
      </c>
      <c r="E12" s="33" t="s">
        <v>40</v>
      </c>
      <c r="F12" s="29" t="s">
        <v>315</v>
      </c>
      <c r="G12" s="55">
        <v>45150</v>
      </c>
      <c r="H12" s="29" t="s">
        <v>518</v>
      </c>
      <c r="I12" s="29" t="s">
        <v>20</v>
      </c>
      <c r="J12" s="33" t="s">
        <v>511</v>
      </c>
    </row>
    <row r="13" spans="1:19" s="9" customFormat="1" ht="81" x14ac:dyDescent="0.2">
      <c r="A13" s="28">
        <v>8</v>
      </c>
      <c r="B13" s="29" t="s">
        <v>519</v>
      </c>
      <c r="C13" s="30">
        <v>57397</v>
      </c>
      <c r="D13" s="30">
        <v>57397</v>
      </c>
      <c r="E13" s="33" t="s">
        <v>40</v>
      </c>
      <c r="F13" s="29" t="s">
        <v>442</v>
      </c>
      <c r="G13" s="55">
        <v>57397</v>
      </c>
      <c r="H13" s="29" t="s">
        <v>520</v>
      </c>
      <c r="I13" s="29" t="s">
        <v>20</v>
      </c>
      <c r="J13" s="33" t="s">
        <v>512</v>
      </c>
    </row>
    <row r="14" spans="1:19" s="9" customFormat="1" ht="60.75" x14ac:dyDescent="0.2">
      <c r="A14" s="28">
        <v>9</v>
      </c>
      <c r="B14" s="29" t="s">
        <v>521</v>
      </c>
      <c r="C14" s="30">
        <v>13410</v>
      </c>
      <c r="D14" s="30">
        <v>13410</v>
      </c>
      <c r="E14" s="33" t="s">
        <v>40</v>
      </c>
      <c r="F14" s="29" t="s">
        <v>125</v>
      </c>
      <c r="G14" s="55">
        <v>13410</v>
      </c>
      <c r="H14" s="29" t="s">
        <v>522</v>
      </c>
      <c r="I14" s="29" t="s">
        <v>125</v>
      </c>
      <c r="J14" s="33" t="s">
        <v>513</v>
      </c>
    </row>
    <row r="15" spans="1:19" s="9" customFormat="1" ht="81" x14ac:dyDescent="0.2">
      <c r="A15" s="28">
        <v>10</v>
      </c>
      <c r="B15" s="29" t="s">
        <v>523</v>
      </c>
      <c r="C15" s="30">
        <v>35208</v>
      </c>
      <c r="D15" s="30">
        <v>35208</v>
      </c>
      <c r="E15" s="33" t="s">
        <v>40</v>
      </c>
      <c r="F15" s="29" t="s">
        <v>442</v>
      </c>
      <c r="G15" s="55">
        <v>35208</v>
      </c>
      <c r="H15" s="29" t="s">
        <v>524</v>
      </c>
      <c r="I15" s="29" t="s">
        <v>20</v>
      </c>
      <c r="J15" s="33" t="s">
        <v>514</v>
      </c>
    </row>
    <row r="16" spans="1:19" s="9" customFormat="1" ht="101.25" x14ac:dyDescent="0.2">
      <c r="A16" s="28">
        <v>11</v>
      </c>
      <c r="B16" s="29" t="s">
        <v>525</v>
      </c>
      <c r="C16" s="30">
        <v>12000</v>
      </c>
      <c r="D16" s="30">
        <v>12000</v>
      </c>
      <c r="E16" s="33" t="s">
        <v>40</v>
      </c>
      <c r="F16" s="29" t="s">
        <v>526</v>
      </c>
      <c r="G16" s="55">
        <v>12000</v>
      </c>
      <c r="H16" s="29" t="s">
        <v>527</v>
      </c>
      <c r="I16" s="29" t="s">
        <v>20</v>
      </c>
      <c r="J16" s="33" t="s">
        <v>528</v>
      </c>
    </row>
    <row r="17" spans="1:10" s="9" customFormat="1" ht="60.75" x14ac:dyDescent="0.2">
      <c r="A17" s="28">
        <v>12</v>
      </c>
      <c r="B17" s="29" t="s">
        <v>541</v>
      </c>
      <c r="C17" s="30">
        <v>6450</v>
      </c>
      <c r="D17" s="30">
        <v>6450</v>
      </c>
      <c r="E17" s="33" t="s">
        <v>40</v>
      </c>
      <c r="F17" s="29" t="s">
        <v>291</v>
      </c>
      <c r="G17" s="55">
        <v>6450</v>
      </c>
      <c r="H17" s="29" t="s">
        <v>542</v>
      </c>
      <c r="I17" s="29" t="s">
        <v>20</v>
      </c>
      <c r="J17" s="33" t="s">
        <v>529</v>
      </c>
    </row>
    <row r="18" spans="1:10" s="9" customFormat="1" ht="60.75" x14ac:dyDescent="0.2">
      <c r="A18" s="28">
        <v>13</v>
      </c>
      <c r="B18" s="29" t="s">
        <v>543</v>
      </c>
      <c r="C18" s="30">
        <v>29700</v>
      </c>
      <c r="D18" s="30">
        <v>29700</v>
      </c>
      <c r="E18" s="33" t="s">
        <v>40</v>
      </c>
      <c r="F18" s="29" t="s">
        <v>125</v>
      </c>
      <c r="G18" s="55">
        <v>18000</v>
      </c>
      <c r="H18" s="29" t="s">
        <v>544</v>
      </c>
      <c r="I18" s="29" t="s">
        <v>20</v>
      </c>
      <c r="J18" s="33" t="s">
        <v>530</v>
      </c>
    </row>
    <row r="19" spans="1:10" s="9" customFormat="1" ht="60.75" x14ac:dyDescent="0.2">
      <c r="A19" s="28">
        <v>14</v>
      </c>
      <c r="B19" s="29" t="s">
        <v>545</v>
      </c>
      <c r="C19" s="30">
        <v>69770</v>
      </c>
      <c r="D19" s="30">
        <v>69770</v>
      </c>
      <c r="E19" s="33" t="s">
        <v>40</v>
      </c>
      <c r="F19" s="29" t="s">
        <v>546</v>
      </c>
      <c r="G19" s="55">
        <v>69770</v>
      </c>
      <c r="H19" s="29" t="s">
        <v>547</v>
      </c>
      <c r="I19" s="29" t="s">
        <v>20</v>
      </c>
      <c r="J19" s="33" t="s">
        <v>531</v>
      </c>
    </row>
    <row r="20" spans="1:10" s="9" customFormat="1" ht="60.75" x14ac:dyDescent="0.2">
      <c r="A20" s="28">
        <v>15</v>
      </c>
      <c r="B20" s="29" t="s">
        <v>548</v>
      </c>
      <c r="C20" s="30">
        <v>58500</v>
      </c>
      <c r="D20" s="30">
        <v>58500</v>
      </c>
      <c r="E20" s="33" t="s">
        <v>40</v>
      </c>
      <c r="F20" s="29" t="s">
        <v>546</v>
      </c>
      <c r="G20" s="55">
        <v>58500</v>
      </c>
      <c r="H20" s="29" t="s">
        <v>549</v>
      </c>
      <c r="I20" s="29" t="s">
        <v>20</v>
      </c>
      <c r="J20" s="33" t="s">
        <v>532</v>
      </c>
    </row>
    <row r="21" spans="1:10" ht="101.25" x14ac:dyDescent="0.25">
      <c r="A21" s="28">
        <v>16</v>
      </c>
      <c r="B21" s="29" t="s">
        <v>525</v>
      </c>
      <c r="C21" s="30">
        <v>14000</v>
      </c>
      <c r="D21" s="30">
        <v>14000</v>
      </c>
      <c r="E21" s="33" t="s">
        <v>40</v>
      </c>
      <c r="F21" s="29" t="s">
        <v>526</v>
      </c>
      <c r="G21" s="55">
        <v>14000</v>
      </c>
      <c r="H21" s="29" t="s">
        <v>526</v>
      </c>
      <c r="I21" s="29" t="s">
        <v>20</v>
      </c>
      <c r="J21" s="33" t="s">
        <v>533</v>
      </c>
    </row>
    <row r="22" spans="1:10" s="9" customFormat="1" ht="101.25" x14ac:dyDescent="0.2">
      <c r="A22" s="28">
        <v>17</v>
      </c>
      <c r="B22" s="29" t="s">
        <v>550</v>
      </c>
      <c r="C22" s="30">
        <v>30968</v>
      </c>
      <c r="D22" s="30">
        <v>30968</v>
      </c>
      <c r="E22" s="33" t="s">
        <v>40</v>
      </c>
      <c r="F22" s="28" t="s">
        <v>291</v>
      </c>
      <c r="G22" s="61">
        <v>30968</v>
      </c>
      <c r="H22" s="29" t="s">
        <v>551</v>
      </c>
      <c r="I22" s="29" t="s">
        <v>20</v>
      </c>
      <c r="J22" s="33" t="s">
        <v>534</v>
      </c>
    </row>
    <row r="23" spans="1:10" s="9" customFormat="1" ht="81" x14ac:dyDescent="0.2">
      <c r="A23" s="28">
        <v>18</v>
      </c>
      <c r="B23" s="29" t="s">
        <v>552</v>
      </c>
      <c r="C23" s="30">
        <v>6000</v>
      </c>
      <c r="D23" s="30">
        <v>6000</v>
      </c>
      <c r="E23" s="33" t="s">
        <v>40</v>
      </c>
      <c r="F23" s="28" t="s">
        <v>346</v>
      </c>
      <c r="G23" s="61">
        <v>6000</v>
      </c>
      <c r="H23" s="28" t="s">
        <v>553</v>
      </c>
      <c r="I23" s="29" t="s">
        <v>20</v>
      </c>
      <c r="J23" s="33" t="s">
        <v>535</v>
      </c>
    </row>
    <row r="24" spans="1:10" s="9" customFormat="1" ht="81" x14ac:dyDescent="0.2">
      <c r="A24" s="28">
        <v>19</v>
      </c>
      <c r="B24" s="29" t="s">
        <v>554</v>
      </c>
      <c r="C24" s="30">
        <v>15500</v>
      </c>
      <c r="D24" s="30">
        <v>15500</v>
      </c>
      <c r="E24" s="33" t="s">
        <v>40</v>
      </c>
      <c r="F24" s="28" t="s">
        <v>555</v>
      </c>
      <c r="G24" s="61">
        <v>15500</v>
      </c>
      <c r="H24" s="29" t="s">
        <v>556</v>
      </c>
      <c r="I24" s="29" t="s">
        <v>20</v>
      </c>
      <c r="J24" s="33" t="s">
        <v>536</v>
      </c>
    </row>
    <row r="25" spans="1:10" s="9" customFormat="1" ht="60.75" x14ac:dyDescent="0.2">
      <c r="A25" s="28">
        <v>20</v>
      </c>
      <c r="B25" s="29" t="s">
        <v>557</v>
      </c>
      <c r="C25" s="30">
        <v>19600</v>
      </c>
      <c r="D25" s="30">
        <v>19200</v>
      </c>
      <c r="E25" s="33" t="s">
        <v>40</v>
      </c>
      <c r="F25" s="28" t="s">
        <v>104</v>
      </c>
      <c r="G25" s="61">
        <v>19200</v>
      </c>
      <c r="H25" s="29" t="s">
        <v>558</v>
      </c>
      <c r="I25" s="29" t="s">
        <v>20</v>
      </c>
      <c r="J25" s="33" t="s">
        <v>537</v>
      </c>
    </row>
    <row r="26" spans="1:10" s="9" customFormat="1" ht="60.75" x14ac:dyDescent="0.2">
      <c r="A26" s="28">
        <v>21</v>
      </c>
      <c r="B26" s="29" t="s">
        <v>559</v>
      </c>
      <c r="C26" s="30">
        <v>20000</v>
      </c>
      <c r="D26" s="30">
        <v>20000</v>
      </c>
      <c r="E26" s="33" t="s">
        <v>40</v>
      </c>
      <c r="F26" s="28" t="s">
        <v>560</v>
      </c>
      <c r="G26" s="61">
        <v>20000</v>
      </c>
      <c r="H26" s="29" t="s">
        <v>561</v>
      </c>
      <c r="I26" s="29" t="s">
        <v>20</v>
      </c>
      <c r="J26" s="33" t="s">
        <v>538</v>
      </c>
    </row>
    <row r="27" spans="1:10" s="9" customFormat="1" ht="81" x14ac:dyDescent="0.2">
      <c r="A27" s="28">
        <v>22</v>
      </c>
      <c r="B27" s="29" t="s">
        <v>562</v>
      </c>
      <c r="C27" s="30">
        <v>5350</v>
      </c>
      <c r="D27" s="30">
        <v>5350</v>
      </c>
      <c r="E27" s="33" t="s">
        <v>40</v>
      </c>
      <c r="F27" s="29" t="s">
        <v>125</v>
      </c>
      <c r="G27" s="61">
        <v>5350</v>
      </c>
      <c r="H27" s="29" t="s">
        <v>563</v>
      </c>
      <c r="I27" s="29" t="s">
        <v>20</v>
      </c>
      <c r="J27" s="33" t="s">
        <v>539</v>
      </c>
    </row>
    <row r="28" spans="1:10" s="9" customFormat="1" ht="81" x14ac:dyDescent="0.2">
      <c r="A28" s="28">
        <v>23</v>
      </c>
      <c r="B28" s="29" t="s">
        <v>1541</v>
      </c>
      <c r="C28" s="30">
        <v>7150</v>
      </c>
      <c r="D28" s="30">
        <v>7150</v>
      </c>
      <c r="E28" s="33" t="s">
        <v>40</v>
      </c>
      <c r="F28" s="29" t="s">
        <v>564</v>
      </c>
      <c r="G28" s="61">
        <v>7150</v>
      </c>
      <c r="H28" s="29" t="s">
        <v>565</v>
      </c>
      <c r="I28" s="29" t="s">
        <v>20</v>
      </c>
      <c r="J28" s="33" t="s">
        <v>540</v>
      </c>
    </row>
    <row r="29" spans="1:10" s="9" customFormat="1" ht="81" x14ac:dyDescent="0.2">
      <c r="A29" s="28">
        <v>24</v>
      </c>
      <c r="B29" s="29" t="s">
        <v>1542</v>
      </c>
      <c r="C29" s="30">
        <v>6660</v>
      </c>
      <c r="D29" s="30">
        <v>6660</v>
      </c>
      <c r="E29" s="33" t="s">
        <v>40</v>
      </c>
      <c r="F29" s="29" t="s">
        <v>107</v>
      </c>
      <c r="G29" s="61">
        <v>6660</v>
      </c>
      <c r="H29" s="29" t="s">
        <v>1543</v>
      </c>
      <c r="I29" s="29" t="s">
        <v>20</v>
      </c>
      <c r="J29" s="33" t="s">
        <v>1554</v>
      </c>
    </row>
    <row r="30" spans="1:10" s="9" customFormat="1" ht="60.75" x14ac:dyDescent="0.2">
      <c r="A30" s="28">
        <v>25</v>
      </c>
      <c r="B30" s="29" t="s">
        <v>1544</v>
      </c>
      <c r="C30" s="30">
        <v>60000</v>
      </c>
      <c r="D30" s="30">
        <v>60000</v>
      </c>
      <c r="E30" s="33" t="s">
        <v>40</v>
      </c>
      <c r="F30" s="29" t="s">
        <v>214</v>
      </c>
      <c r="G30" s="61">
        <v>60000</v>
      </c>
      <c r="H30" s="29" t="s">
        <v>1545</v>
      </c>
      <c r="I30" s="29" t="s">
        <v>20</v>
      </c>
      <c r="J30" s="33" t="s">
        <v>1555</v>
      </c>
    </row>
    <row r="31" spans="1:10" s="9" customFormat="1" ht="81" x14ac:dyDescent="0.2">
      <c r="A31" s="28">
        <v>26</v>
      </c>
      <c r="B31" s="29" t="s">
        <v>1546</v>
      </c>
      <c r="C31" s="30">
        <v>11918</v>
      </c>
      <c r="D31" s="30">
        <v>11918</v>
      </c>
      <c r="E31" s="33" t="s">
        <v>40</v>
      </c>
      <c r="F31" s="29" t="s">
        <v>351</v>
      </c>
      <c r="G31" s="61">
        <v>11918</v>
      </c>
      <c r="H31" s="29" t="s">
        <v>1547</v>
      </c>
      <c r="I31" s="29" t="s">
        <v>20</v>
      </c>
      <c r="J31" s="33" t="s">
        <v>1556</v>
      </c>
    </row>
    <row r="32" spans="1:10" s="9" customFormat="1" ht="60.75" x14ac:dyDescent="0.2">
      <c r="A32" s="28">
        <v>27</v>
      </c>
      <c r="B32" s="29" t="s">
        <v>1548</v>
      </c>
      <c r="C32" s="30">
        <v>62912</v>
      </c>
      <c r="D32" s="30">
        <v>62912</v>
      </c>
      <c r="E32" s="33" t="s">
        <v>40</v>
      </c>
      <c r="F32" s="29" t="s">
        <v>128</v>
      </c>
      <c r="G32" s="61">
        <v>62912</v>
      </c>
      <c r="H32" s="29" t="s">
        <v>1549</v>
      </c>
      <c r="I32" s="29" t="s">
        <v>20</v>
      </c>
      <c r="J32" s="33" t="s">
        <v>1557</v>
      </c>
    </row>
    <row r="33" spans="1:10" s="9" customFormat="1" ht="60.75" x14ac:dyDescent="0.2">
      <c r="A33" s="28">
        <v>28</v>
      </c>
      <c r="B33" s="29" t="s">
        <v>1550</v>
      </c>
      <c r="C33" s="30">
        <v>11122</v>
      </c>
      <c r="D33" s="30">
        <v>11122</v>
      </c>
      <c r="E33" s="33" t="s">
        <v>40</v>
      </c>
      <c r="F33" s="29" t="s">
        <v>128</v>
      </c>
      <c r="G33" s="61">
        <v>11122</v>
      </c>
      <c r="H33" s="29" t="s">
        <v>1551</v>
      </c>
      <c r="I33" s="29" t="s">
        <v>20</v>
      </c>
      <c r="J33" s="33" t="s">
        <v>1558</v>
      </c>
    </row>
    <row r="34" spans="1:10" s="9" customFormat="1" ht="81" x14ac:dyDescent="0.2">
      <c r="A34" s="28">
        <v>29</v>
      </c>
      <c r="B34" s="29" t="s">
        <v>1552</v>
      </c>
      <c r="C34" s="30">
        <v>88725</v>
      </c>
      <c r="D34" s="30">
        <v>88725</v>
      </c>
      <c r="E34" s="33" t="s">
        <v>40</v>
      </c>
      <c r="F34" s="29" t="s">
        <v>351</v>
      </c>
      <c r="G34" s="61">
        <v>88725</v>
      </c>
      <c r="H34" s="29" t="s">
        <v>1553</v>
      </c>
      <c r="I34" s="29" t="s">
        <v>20</v>
      </c>
      <c r="J34" s="33" t="s">
        <v>1559</v>
      </c>
    </row>
    <row r="35" spans="1:10" s="9" customFormat="1" ht="81" x14ac:dyDescent="0.2">
      <c r="A35" s="28">
        <v>30</v>
      </c>
      <c r="B35" s="29" t="s">
        <v>1560</v>
      </c>
      <c r="C35" s="30">
        <v>16200</v>
      </c>
      <c r="D35" s="30">
        <v>16200</v>
      </c>
      <c r="E35" s="33" t="s">
        <v>40</v>
      </c>
      <c r="F35" s="29" t="s">
        <v>207</v>
      </c>
      <c r="G35" s="61">
        <v>16200</v>
      </c>
      <c r="H35" s="29" t="s">
        <v>1561</v>
      </c>
      <c r="I35" s="29" t="s">
        <v>20</v>
      </c>
      <c r="J35" s="33" t="s">
        <v>1562</v>
      </c>
    </row>
    <row r="36" spans="1:10" s="9" customFormat="1" ht="60.75" x14ac:dyDescent="0.2">
      <c r="A36" s="28">
        <v>31</v>
      </c>
      <c r="B36" s="29" t="s">
        <v>1563</v>
      </c>
      <c r="C36" s="30">
        <v>25282</v>
      </c>
      <c r="D36" s="30">
        <v>25282</v>
      </c>
      <c r="E36" s="33" t="s">
        <v>40</v>
      </c>
      <c r="F36" s="29" t="s">
        <v>128</v>
      </c>
      <c r="G36" s="61">
        <v>25282</v>
      </c>
      <c r="H36" s="29" t="s">
        <v>1564</v>
      </c>
      <c r="I36" s="29" t="s">
        <v>20</v>
      </c>
      <c r="J36" s="33" t="s">
        <v>1568</v>
      </c>
    </row>
    <row r="37" spans="1:10" s="9" customFormat="1" ht="101.25" x14ac:dyDescent="0.2">
      <c r="A37" s="28">
        <v>32</v>
      </c>
      <c r="B37" s="29" t="s">
        <v>1565</v>
      </c>
      <c r="C37" s="30">
        <v>6600</v>
      </c>
      <c r="D37" s="30">
        <v>6600</v>
      </c>
      <c r="E37" s="33" t="s">
        <v>40</v>
      </c>
      <c r="F37" s="29" t="s">
        <v>1003</v>
      </c>
      <c r="G37" s="61">
        <v>6600</v>
      </c>
      <c r="H37" s="29" t="s">
        <v>1566</v>
      </c>
      <c r="I37" s="29" t="s">
        <v>20</v>
      </c>
      <c r="J37" s="33" t="s">
        <v>1570</v>
      </c>
    </row>
    <row r="38" spans="1:10" s="9" customFormat="1" ht="81" x14ac:dyDescent="0.2">
      <c r="A38" s="28">
        <v>33</v>
      </c>
      <c r="B38" s="29" t="s">
        <v>1567</v>
      </c>
      <c r="C38" s="30">
        <v>17994</v>
      </c>
      <c r="D38" s="30">
        <v>17994</v>
      </c>
      <c r="E38" s="33" t="s">
        <v>40</v>
      </c>
      <c r="F38" s="29" t="s">
        <v>291</v>
      </c>
      <c r="G38" s="61">
        <v>17994</v>
      </c>
      <c r="H38" s="29" t="s">
        <v>1569</v>
      </c>
      <c r="I38" s="29" t="s">
        <v>20</v>
      </c>
      <c r="J38" s="33" t="s">
        <v>1571</v>
      </c>
    </row>
    <row r="39" spans="1:10" s="9" customFormat="1" ht="60.75" x14ac:dyDescent="0.2">
      <c r="A39" s="28">
        <v>34</v>
      </c>
      <c r="B39" s="29" t="s">
        <v>1572</v>
      </c>
      <c r="C39" s="30">
        <v>5800</v>
      </c>
      <c r="D39" s="30">
        <v>5800</v>
      </c>
      <c r="E39" s="33" t="s">
        <v>40</v>
      </c>
      <c r="F39" s="29" t="s">
        <v>1573</v>
      </c>
      <c r="G39" s="61">
        <v>5800</v>
      </c>
      <c r="H39" s="29" t="s">
        <v>1574</v>
      </c>
      <c r="I39" s="29" t="s">
        <v>20</v>
      </c>
      <c r="J39" s="33" t="s">
        <v>1575</v>
      </c>
    </row>
    <row r="40" spans="1:10" s="9" customFormat="1" ht="101.25" x14ac:dyDescent="0.2">
      <c r="A40" s="28">
        <v>35</v>
      </c>
      <c r="B40" s="29" t="s">
        <v>1576</v>
      </c>
      <c r="C40" s="30">
        <v>7500.7</v>
      </c>
      <c r="D40" s="30">
        <v>7150</v>
      </c>
      <c r="E40" s="33" t="s">
        <v>40</v>
      </c>
      <c r="F40" s="29" t="s">
        <v>281</v>
      </c>
      <c r="G40" s="61">
        <v>7500.7</v>
      </c>
      <c r="H40" s="29" t="s">
        <v>1577</v>
      </c>
      <c r="I40" s="29" t="s">
        <v>20</v>
      </c>
      <c r="J40" s="33" t="s">
        <v>1578</v>
      </c>
    </row>
    <row r="41" spans="1:10" s="9" customFormat="1" ht="101.25" x14ac:dyDescent="0.2">
      <c r="A41" s="28">
        <v>36</v>
      </c>
      <c r="B41" s="29" t="s">
        <v>1579</v>
      </c>
      <c r="C41" s="30">
        <v>14000</v>
      </c>
      <c r="D41" s="30">
        <v>14000</v>
      </c>
      <c r="E41" s="33" t="s">
        <v>40</v>
      </c>
      <c r="F41" s="29" t="s">
        <v>207</v>
      </c>
      <c r="G41" s="61">
        <v>14000</v>
      </c>
      <c r="H41" s="29" t="s">
        <v>1580</v>
      </c>
      <c r="I41" s="29" t="s">
        <v>20</v>
      </c>
      <c r="J41" s="33" t="s">
        <v>1581</v>
      </c>
    </row>
    <row r="42" spans="1:10" s="9" customFormat="1" ht="60.75" x14ac:dyDescent="0.2">
      <c r="A42" s="28">
        <v>37</v>
      </c>
      <c r="B42" s="29" t="s">
        <v>1582</v>
      </c>
      <c r="C42" s="30">
        <v>7150</v>
      </c>
      <c r="D42" s="30">
        <v>7150</v>
      </c>
      <c r="E42" s="33" t="s">
        <v>40</v>
      </c>
      <c r="F42" s="29" t="s">
        <v>1583</v>
      </c>
      <c r="G42" s="61">
        <v>7150</v>
      </c>
      <c r="H42" s="29" t="s">
        <v>1584</v>
      </c>
      <c r="I42" s="29" t="s">
        <v>20</v>
      </c>
      <c r="J42" s="33" t="s">
        <v>1585</v>
      </c>
    </row>
    <row r="43" spans="1:10" s="9" customFormat="1" ht="60.75" x14ac:dyDescent="0.2">
      <c r="A43" s="28">
        <v>38</v>
      </c>
      <c r="B43" s="29" t="s">
        <v>1586</v>
      </c>
      <c r="C43" s="30">
        <v>16000</v>
      </c>
      <c r="D43" s="30">
        <v>16000</v>
      </c>
      <c r="E43" s="33" t="s">
        <v>40</v>
      </c>
      <c r="F43" s="29" t="s">
        <v>207</v>
      </c>
      <c r="G43" s="61">
        <v>7165</v>
      </c>
      <c r="H43" s="29" t="s">
        <v>1587</v>
      </c>
      <c r="I43" s="29" t="s">
        <v>20</v>
      </c>
      <c r="J43" s="33" t="s">
        <v>1588</v>
      </c>
    </row>
    <row r="44" spans="1:10" s="9" customFormat="1" ht="60.75" x14ac:dyDescent="0.2">
      <c r="A44" s="28">
        <v>39</v>
      </c>
      <c r="B44" s="29" t="s">
        <v>1589</v>
      </c>
      <c r="C44" s="30">
        <v>16830</v>
      </c>
      <c r="D44" s="30">
        <v>16830</v>
      </c>
      <c r="E44" s="33" t="s">
        <v>40</v>
      </c>
      <c r="F44" s="29" t="s">
        <v>125</v>
      </c>
      <c r="G44" s="61">
        <v>16830</v>
      </c>
      <c r="H44" s="29" t="s">
        <v>1590</v>
      </c>
      <c r="I44" s="29" t="s">
        <v>20</v>
      </c>
      <c r="J44" s="33" t="s">
        <v>1591</v>
      </c>
    </row>
    <row r="45" spans="1:10" s="9" customFormat="1" ht="101.25" x14ac:dyDescent="0.2">
      <c r="A45" s="28">
        <v>40</v>
      </c>
      <c r="B45" s="29" t="s">
        <v>1592</v>
      </c>
      <c r="C45" s="30">
        <v>364000</v>
      </c>
      <c r="D45" s="30">
        <v>374181.12</v>
      </c>
      <c r="E45" s="33" t="s">
        <v>40</v>
      </c>
      <c r="F45" s="29" t="s">
        <v>1510</v>
      </c>
      <c r="G45" s="61">
        <v>364000</v>
      </c>
      <c r="H45" s="29" t="s">
        <v>1593</v>
      </c>
      <c r="I45" s="29" t="s">
        <v>20</v>
      </c>
      <c r="J45" s="33" t="s">
        <v>1594</v>
      </c>
    </row>
    <row r="46" spans="1:10" s="9" customFormat="1" ht="101.25" x14ac:dyDescent="0.2">
      <c r="A46" s="28">
        <v>41</v>
      </c>
      <c r="B46" s="29" t="s">
        <v>1595</v>
      </c>
      <c r="C46" s="30">
        <v>150000</v>
      </c>
      <c r="D46" s="30">
        <v>155046.12</v>
      </c>
      <c r="E46" s="33" t="s">
        <v>40</v>
      </c>
      <c r="F46" s="29" t="s">
        <v>1510</v>
      </c>
      <c r="G46" s="61">
        <v>150000</v>
      </c>
      <c r="H46" s="29" t="s">
        <v>1596</v>
      </c>
      <c r="I46" s="29" t="s">
        <v>20</v>
      </c>
      <c r="J46" s="33" t="s">
        <v>1597</v>
      </c>
    </row>
    <row r="47" spans="1:10" s="9" customFormat="1" ht="121.5" x14ac:dyDescent="0.2">
      <c r="A47" s="28">
        <v>42</v>
      </c>
      <c r="B47" s="29" t="s">
        <v>1598</v>
      </c>
      <c r="C47" s="30">
        <v>185000</v>
      </c>
      <c r="D47" s="30">
        <v>158544.39000000001</v>
      </c>
      <c r="E47" s="33" t="s">
        <v>40</v>
      </c>
      <c r="F47" s="29" t="s">
        <v>1510</v>
      </c>
      <c r="G47" s="61">
        <v>158000</v>
      </c>
      <c r="H47" s="29" t="s">
        <v>1599</v>
      </c>
      <c r="I47" s="29" t="s">
        <v>20</v>
      </c>
      <c r="J47" s="33" t="s">
        <v>1603</v>
      </c>
    </row>
    <row r="48" spans="1:10" s="9" customFormat="1" ht="81" x14ac:dyDescent="0.2">
      <c r="A48" s="28">
        <v>43</v>
      </c>
      <c r="B48" s="29" t="s">
        <v>1600</v>
      </c>
      <c r="C48" s="30">
        <v>138000</v>
      </c>
      <c r="D48" s="30">
        <v>139062.29999999999</v>
      </c>
      <c r="E48" s="33" t="s">
        <v>40</v>
      </c>
      <c r="F48" s="29" t="s">
        <v>1601</v>
      </c>
      <c r="G48" s="61">
        <v>138000</v>
      </c>
      <c r="H48" s="29" t="s">
        <v>1602</v>
      </c>
      <c r="I48" s="29" t="s">
        <v>20</v>
      </c>
      <c r="J48" s="33" t="s">
        <v>1604</v>
      </c>
    </row>
    <row r="49" spans="1:10" s="9" customFormat="1" ht="121.5" x14ac:dyDescent="0.2">
      <c r="A49" s="28">
        <v>44</v>
      </c>
      <c r="B49" s="29" t="s">
        <v>1605</v>
      </c>
      <c r="C49" s="30">
        <v>195000</v>
      </c>
      <c r="D49" s="30">
        <v>196268.48</v>
      </c>
      <c r="E49" s="33" t="s">
        <v>40</v>
      </c>
      <c r="F49" s="29" t="s">
        <v>1601</v>
      </c>
      <c r="G49" s="61">
        <v>195000</v>
      </c>
      <c r="H49" s="29" t="s">
        <v>1606</v>
      </c>
      <c r="I49" s="29" t="s">
        <v>20</v>
      </c>
      <c r="J49" s="33" t="s">
        <v>1607</v>
      </c>
    </row>
    <row r="50" spans="1:10" s="9" customFormat="1" ht="101.25" x14ac:dyDescent="0.2">
      <c r="A50" s="28">
        <v>45</v>
      </c>
      <c r="B50" s="29" t="s">
        <v>1608</v>
      </c>
      <c r="C50" s="30">
        <v>346000</v>
      </c>
      <c r="D50" s="30">
        <v>361477.42</v>
      </c>
      <c r="E50" s="33" t="s">
        <v>40</v>
      </c>
      <c r="F50" s="29" t="s">
        <v>1601</v>
      </c>
      <c r="G50" s="61">
        <v>346000</v>
      </c>
      <c r="H50" s="29" t="s">
        <v>1609</v>
      </c>
      <c r="I50" s="29" t="s">
        <v>20</v>
      </c>
      <c r="J50" s="33" t="s">
        <v>1610</v>
      </c>
    </row>
    <row r="51" spans="1:10" s="9" customFormat="1" ht="101.25" x14ac:dyDescent="0.2">
      <c r="A51" s="28">
        <v>46</v>
      </c>
      <c r="B51" s="29" t="s">
        <v>1611</v>
      </c>
      <c r="C51" s="30">
        <v>129000</v>
      </c>
      <c r="D51" s="30">
        <v>135874.72</v>
      </c>
      <c r="E51" s="33" t="s">
        <v>40</v>
      </c>
      <c r="F51" s="29" t="s">
        <v>1601</v>
      </c>
      <c r="G51" s="61">
        <v>129000</v>
      </c>
      <c r="H51" s="29" t="s">
        <v>1612</v>
      </c>
      <c r="I51" s="29" t="s">
        <v>20</v>
      </c>
      <c r="J51" s="33" t="s">
        <v>1613</v>
      </c>
    </row>
    <row r="52" spans="1:10" s="9" customFormat="1" ht="121.5" x14ac:dyDescent="0.2">
      <c r="A52" s="28">
        <v>47</v>
      </c>
      <c r="B52" s="29" t="s">
        <v>1614</v>
      </c>
      <c r="C52" s="30">
        <v>390000</v>
      </c>
      <c r="D52" s="30">
        <v>419197.51</v>
      </c>
      <c r="E52" s="33" t="s">
        <v>40</v>
      </c>
      <c r="F52" s="29" t="s">
        <v>1615</v>
      </c>
      <c r="G52" s="61">
        <v>390000</v>
      </c>
      <c r="H52" s="29" t="s">
        <v>1616</v>
      </c>
      <c r="I52" s="29" t="s">
        <v>20</v>
      </c>
      <c r="J52" s="33" t="s">
        <v>1617</v>
      </c>
    </row>
    <row r="53" spans="1:10" s="9" customFormat="1" ht="101.25" x14ac:dyDescent="0.2">
      <c r="A53" s="28">
        <v>48</v>
      </c>
      <c r="B53" s="29" t="s">
        <v>1618</v>
      </c>
      <c r="C53" s="30">
        <v>56000</v>
      </c>
      <c r="D53" s="30">
        <v>56240.75</v>
      </c>
      <c r="E53" s="33" t="s">
        <v>40</v>
      </c>
      <c r="F53" s="29" t="s">
        <v>1532</v>
      </c>
      <c r="G53" s="61">
        <v>44974.52</v>
      </c>
      <c r="H53" s="29" t="s">
        <v>1619</v>
      </c>
      <c r="I53" s="29" t="s">
        <v>20</v>
      </c>
      <c r="J53" s="33" t="s">
        <v>1620</v>
      </c>
    </row>
    <row r="54" spans="1:10" ht="101.25" x14ac:dyDescent="0.25">
      <c r="A54" s="28">
        <v>49</v>
      </c>
      <c r="B54" s="29" t="s">
        <v>1621</v>
      </c>
      <c r="C54" s="30">
        <v>135000</v>
      </c>
      <c r="D54" s="30">
        <v>130224.87</v>
      </c>
      <c r="E54" s="33" t="s">
        <v>40</v>
      </c>
      <c r="F54" s="29" t="s">
        <v>1532</v>
      </c>
      <c r="G54" s="61">
        <v>129954.92</v>
      </c>
      <c r="H54" s="29" t="s">
        <v>1622</v>
      </c>
      <c r="I54" s="29" t="s">
        <v>20</v>
      </c>
      <c r="J54" s="33" t="s">
        <v>1623</v>
      </c>
    </row>
    <row r="55" spans="1:10" ht="101.25" x14ac:dyDescent="0.25">
      <c r="A55" s="28">
        <v>50</v>
      </c>
      <c r="B55" s="29" t="s">
        <v>1624</v>
      </c>
      <c r="C55" s="30">
        <v>499000</v>
      </c>
      <c r="D55" s="30">
        <v>557368.31000000006</v>
      </c>
      <c r="E55" s="33" t="s">
        <v>40</v>
      </c>
      <c r="F55" s="29" t="s">
        <v>263</v>
      </c>
      <c r="G55" s="61">
        <v>499000</v>
      </c>
      <c r="H55" s="29" t="s">
        <v>1289</v>
      </c>
      <c r="I55" s="29" t="s">
        <v>20</v>
      </c>
      <c r="J55" s="33" t="s">
        <v>1625</v>
      </c>
    </row>
    <row r="56" spans="1:10" ht="121.5" x14ac:dyDescent="0.25">
      <c r="A56" s="28">
        <v>51</v>
      </c>
      <c r="B56" s="29" t="s">
        <v>1626</v>
      </c>
      <c r="C56" s="30">
        <v>495000</v>
      </c>
      <c r="D56" s="30">
        <v>567488.39</v>
      </c>
      <c r="E56" s="33" t="s">
        <v>40</v>
      </c>
      <c r="F56" s="29" t="s">
        <v>263</v>
      </c>
      <c r="G56" s="61">
        <v>495000</v>
      </c>
      <c r="H56" s="29" t="s">
        <v>1627</v>
      </c>
      <c r="I56" s="29" t="s">
        <v>20</v>
      </c>
      <c r="J56" s="33" t="s">
        <v>1628</v>
      </c>
    </row>
    <row r="57" spans="1:10" ht="101.25" x14ac:dyDescent="0.25">
      <c r="A57" s="28">
        <v>52</v>
      </c>
      <c r="B57" s="29" t="s">
        <v>1629</v>
      </c>
      <c r="C57" s="30">
        <v>495000</v>
      </c>
      <c r="D57" s="30">
        <v>598887.5</v>
      </c>
      <c r="E57" s="33" t="s">
        <v>40</v>
      </c>
      <c r="F57" s="29" t="s">
        <v>263</v>
      </c>
      <c r="G57" s="61">
        <v>495000</v>
      </c>
      <c r="H57" s="29" t="s">
        <v>1627</v>
      </c>
      <c r="I57" s="29" t="s">
        <v>20</v>
      </c>
      <c r="J57" s="33" t="s">
        <v>1630</v>
      </c>
    </row>
    <row r="58" spans="1:10" ht="101.25" x14ac:dyDescent="0.25">
      <c r="A58" s="28">
        <v>53</v>
      </c>
      <c r="B58" s="29" t="s">
        <v>1631</v>
      </c>
      <c r="C58" s="30">
        <v>357000</v>
      </c>
      <c r="D58" s="30">
        <v>360547.05</v>
      </c>
      <c r="E58" s="33" t="s">
        <v>40</v>
      </c>
      <c r="F58" s="29" t="s">
        <v>263</v>
      </c>
      <c r="G58" s="61">
        <v>357000</v>
      </c>
      <c r="H58" s="29" t="s">
        <v>1632</v>
      </c>
      <c r="I58" s="29" t="s">
        <v>20</v>
      </c>
      <c r="J58" s="33" t="s">
        <v>1633</v>
      </c>
    </row>
    <row r="59" spans="1:10" ht="81" x14ac:dyDescent="0.25">
      <c r="A59" s="28">
        <v>54</v>
      </c>
      <c r="B59" s="29" t="s">
        <v>1634</v>
      </c>
      <c r="C59" s="30">
        <v>400000</v>
      </c>
      <c r="D59" s="30">
        <v>399371.15</v>
      </c>
      <c r="E59" s="33" t="s">
        <v>40</v>
      </c>
      <c r="F59" s="29" t="s">
        <v>1433</v>
      </c>
      <c r="G59" s="61">
        <v>398000</v>
      </c>
      <c r="H59" s="29" t="s">
        <v>1635</v>
      </c>
      <c r="I59" s="29" t="s">
        <v>20</v>
      </c>
      <c r="J59" s="33" t="s">
        <v>1636</v>
      </c>
    </row>
    <row r="60" spans="1:10" ht="101.25" x14ac:dyDescent="0.25">
      <c r="A60" s="28">
        <v>55</v>
      </c>
      <c r="B60" s="29" t="s">
        <v>1637</v>
      </c>
      <c r="C60" s="30">
        <v>400000</v>
      </c>
      <c r="D60" s="30">
        <v>399701.25</v>
      </c>
      <c r="E60" s="33" t="s">
        <v>40</v>
      </c>
      <c r="F60" s="29" t="s">
        <v>1433</v>
      </c>
      <c r="G60" s="61">
        <v>398000</v>
      </c>
      <c r="H60" s="29" t="s">
        <v>1635</v>
      </c>
      <c r="I60" s="29" t="s">
        <v>20</v>
      </c>
      <c r="J60" s="33" t="s">
        <v>1638</v>
      </c>
    </row>
    <row r="61" spans="1:10" ht="101.25" x14ac:dyDescent="0.25">
      <c r="A61" s="28">
        <v>56</v>
      </c>
      <c r="B61" s="29" t="s">
        <v>1639</v>
      </c>
      <c r="C61" s="30">
        <v>450000</v>
      </c>
      <c r="D61" s="30">
        <v>449401.29</v>
      </c>
      <c r="E61" s="33" t="s">
        <v>40</v>
      </c>
      <c r="F61" s="29" t="s">
        <v>1443</v>
      </c>
      <c r="G61" s="61">
        <v>449000</v>
      </c>
      <c r="H61" s="29" t="s">
        <v>1518</v>
      </c>
      <c r="I61" s="29" t="s">
        <v>20</v>
      </c>
      <c r="J61" s="33" t="s">
        <v>1640</v>
      </c>
    </row>
    <row r="62" spans="1:10" ht="101.25" x14ac:dyDescent="0.25">
      <c r="A62" s="28">
        <v>57</v>
      </c>
      <c r="B62" s="29" t="s">
        <v>1641</v>
      </c>
      <c r="C62" s="30">
        <v>400000</v>
      </c>
      <c r="D62" s="30">
        <v>399765.21</v>
      </c>
      <c r="E62" s="33" t="s">
        <v>40</v>
      </c>
      <c r="F62" s="29" t="s">
        <v>1443</v>
      </c>
      <c r="G62" s="61">
        <v>398000</v>
      </c>
      <c r="H62" s="29" t="s">
        <v>1444</v>
      </c>
      <c r="I62" s="29" t="s">
        <v>20</v>
      </c>
      <c r="J62" s="33" t="s">
        <v>1642</v>
      </c>
    </row>
    <row r="63" spans="1:10" ht="121.5" x14ac:dyDescent="0.25">
      <c r="A63" s="94">
        <v>58</v>
      </c>
      <c r="B63" s="98" t="s">
        <v>1643</v>
      </c>
      <c r="C63" s="96">
        <v>695000</v>
      </c>
      <c r="D63" s="96">
        <v>676636.37</v>
      </c>
      <c r="E63" s="100" t="s">
        <v>258</v>
      </c>
      <c r="F63" s="98" t="s">
        <v>1310</v>
      </c>
      <c r="G63" s="101">
        <v>605000</v>
      </c>
      <c r="H63" s="98" t="s">
        <v>1644</v>
      </c>
      <c r="I63" s="98" t="s">
        <v>32</v>
      </c>
      <c r="J63" s="97" t="s">
        <v>1645</v>
      </c>
    </row>
    <row r="64" spans="1:10" ht="101.25" x14ac:dyDescent="0.25">
      <c r="A64" s="94">
        <v>59</v>
      </c>
      <c r="B64" s="98" t="s">
        <v>1646</v>
      </c>
      <c r="C64" s="96">
        <v>1018000</v>
      </c>
      <c r="D64" s="96">
        <v>1002845.85</v>
      </c>
      <c r="E64" s="100" t="s">
        <v>258</v>
      </c>
      <c r="F64" s="98" t="s">
        <v>1310</v>
      </c>
      <c r="G64" s="101">
        <v>900000</v>
      </c>
      <c r="H64" s="98" t="s">
        <v>1647</v>
      </c>
      <c r="I64" s="98" t="s">
        <v>32</v>
      </c>
      <c r="J64" s="97" t="s">
        <v>1648</v>
      </c>
    </row>
    <row r="65" spans="1:10" ht="60.75" x14ac:dyDescent="0.25">
      <c r="A65" s="28">
        <v>60</v>
      </c>
      <c r="B65" s="29" t="s">
        <v>1649</v>
      </c>
      <c r="C65" s="30">
        <v>134600</v>
      </c>
      <c r="D65" s="30">
        <v>134600</v>
      </c>
      <c r="E65" s="33" t="s">
        <v>40</v>
      </c>
      <c r="F65" s="29" t="s">
        <v>104</v>
      </c>
      <c r="G65" s="61">
        <v>134600</v>
      </c>
      <c r="H65" s="29" t="s">
        <v>1650</v>
      </c>
      <c r="I65" s="29" t="s">
        <v>20</v>
      </c>
      <c r="J65" s="33" t="s">
        <v>1651</v>
      </c>
    </row>
    <row r="66" spans="1:10" ht="101.25" x14ac:dyDescent="0.25">
      <c r="A66" s="28">
        <v>61</v>
      </c>
      <c r="B66" s="29" t="s">
        <v>1652</v>
      </c>
      <c r="C66" s="30">
        <v>152500</v>
      </c>
      <c r="D66" s="30">
        <v>152500</v>
      </c>
      <c r="E66" s="33" t="s">
        <v>40</v>
      </c>
      <c r="F66" s="29" t="s">
        <v>606</v>
      </c>
      <c r="G66" s="61">
        <v>152500</v>
      </c>
      <c r="H66" s="29" t="s">
        <v>1653</v>
      </c>
      <c r="I66" s="29" t="s">
        <v>20</v>
      </c>
      <c r="J66" s="33" t="s">
        <v>1654</v>
      </c>
    </row>
    <row r="67" spans="1:10" ht="81" x14ac:dyDescent="0.25">
      <c r="A67" s="28">
        <v>62</v>
      </c>
      <c r="B67" s="29" t="s">
        <v>1655</v>
      </c>
      <c r="C67" s="30">
        <v>204000</v>
      </c>
      <c r="D67" s="30">
        <v>204000</v>
      </c>
      <c r="E67" s="33" t="s">
        <v>40</v>
      </c>
      <c r="F67" s="29" t="s">
        <v>1656</v>
      </c>
      <c r="G67" s="61">
        <v>204000</v>
      </c>
      <c r="H67" s="29" t="s">
        <v>1657</v>
      </c>
      <c r="I67" s="29" t="s">
        <v>20</v>
      </c>
      <c r="J67" s="33" t="s">
        <v>1658</v>
      </c>
    </row>
    <row r="68" spans="1:10" ht="121.5" x14ac:dyDescent="0.25">
      <c r="A68" s="94">
        <v>63</v>
      </c>
      <c r="B68" s="98" t="s">
        <v>1659</v>
      </c>
      <c r="C68" s="96">
        <v>1976000</v>
      </c>
      <c r="D68" s="96">
        <v>1976602.7</v>
      </c>
      <c r="E68" s="100" t="s">
        <v>258</v>
      </c>
      <c r="F68" s="98" t="s">
        <v>1660</v>
      </c>
      <c r="G68" s="101">
        <v>1766000</v>
      </c>
      <c r="H68" s="98" t="s">
        <v>1661</v>
      </c>
      <c r="I68" s="98" t="s">
        <v>32</v>
      </c>
      <c r="J68" s="97" t="s">
        <v>1662</v>
      </c>
    </row>
    <row r="69" spans="1:10" ht="20.25" x14ac:dyDescent="0.3">
      <c r="A69" s="152"/>
      <c r="B69" s="153" t="s">
        <v>2096</v>
      </c>
      <c r="C69" s="148">
        <f>SUM(C6:C68)</f>
        <v>10782550.550000001</v>
      </c>
      <c r="D69" s="148">
        <f>SUM(D6:D68)</f>
        <v>11023532.6</v>
      </c>
      <c r="E69" s="154"/>
      <c r="F69" s="152"/>
      <c r="G69" s="151">
        <f>SUM(G6:G68)</f>
        <v>10293544.99</v>
      </c>
      <c r="H69" s="155"/>
      <c r="I69" s="152"/>
      <c r="J69" s="152"/>
    </row>
    <row r="71" spans="1:10" x14ac:dyDescent="0.25">
      <c r="G71" s="184"/>
    </row>
  </sheetData>
  <autoFilter ref="E1:E55" xr:uid="{00000000-0009-0000-0000-000005000000}"/>
  <mergeCells count="4">
    <mergeCell ref="A1:I1"/>
    <mergeCell ref="A2:I2"/>
    <mergeCell ref="A3:I3"/>
    <mergeCell ref="F4:G5"/>
  </mergeCells>
  <phoneticPr fontId="6" type="noConversion"/>
  <pageMargins left="0.11811023622047245" right="0.15748031496062992" top="0.15748031496062992" bottom="0.15748031496062992" header="0.11811023622047245" footer="0.11811023622047245"/>
  <pageSetup paperSize="9" scale="68" orientation="landscape" r:id="rId1"/>
  <rowBreaks count="3" manualBreakCount="3">
    <brk id="14" max="8" man="1"/>
    <brk id="21" max="16383" man="1"/>
    <brk id="2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53"/>
  <sheetViews>
    <sheetView view="pageBreakPreview" topLeftCell="A46" zoomScaleNormal="80" zoomScaleSheetLayoutView="100" workbookViewId="0">
      <selection activeCell="A51" sqref="A51:I53"/>
    </sheetView>
  </sheetViews>
  <sheetFormatPr defaultColWidth="8.75" defaultRowHeight="15" x14ac:dyDescent="0.25"/>
  <cols>
    <col min="1" max="1" width="5.5" style="7" customWidth="1"/>
    <col min="2" max="2" width="30.875" style="7" customWidth="1"/>
    <col min="3" max="3" width="17.25" style="12" customWidth="1"/>
    <col min="4" max="4" width="17.125" style="12" customWidth="1"/>
    <col min="5" max="5" width="16.5" style="8" customWidth="1"/>
    <col min="6" max="6" width="19.125" style="74" customWidth="1"/>
    <col min="7" max="7" width="15.25" style="7" customWidth="1"/>
    <col min="8" max="8" width="29.75" style="74" customWidth="1"/>
    <col min="9" max="9" width="17.25" style="7" customWidth="1"/>
    <col min="10" max="10" width="20.625" style="7" customWidth="1"/>
    <col min="11" max="16384" width="8.75" style="7"/>
  </cols>
  <sheetData>
    <row r="1" spans="1:19" ht="20.25" x14ac:dyDescent="0.3">
      <c r="A1" s="156" t="s">
        <v>22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566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56" t="s">
        <v>23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20.25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93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7" t="s">
        <v>10</v>
      </c>
      <c r="D5" s="27"/>
      <c r="E5" s="26"/>
      <c r="F5" s="77"/>
      <c r="G5" s="53"/>
      <c r="H5" s="73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s="9" customFormat="1" ht="81" x14ac:dyDescent="0.2">
      <c r="A6" s="28">
        <v>1</v>
      </c>
      <c r="B6" s="29" t="s">
        <v>587</v>
      </c>
      <c r="C6" s="30">
        <v>25960</v>
      </c>
      <c r="D6" s="30">
        <v>25960</v>
      </c>
      <c r="E6" s="33" t="s">
        <v>40</v>
      </c>
      <c r="F6" s="29" t="s">
        <v>125</v>
      </c>
      <c r="G6" s="68">
        <v>25960</v>
      </c>
      <c r="H6" s="29" t="s">
        <v>588</v>
      </c>
      <c r="I6" s="29" t="s">
        <v>20</v>
      </c>
      <c r="J6" s="33" t="s">
        <v>567</v>
      </c>
    </row>
    <row r="7" spans="1:19" s="9" customFormat="1" ht="81" x14ac:dyDescent="0.2">
      <c r="A7" s="28">
        <v>2</v>
      </c>
      <c r="B7" s="29" t="s">
        <v>589</v>
      </c>
      <c r="C7" s="30">
        <v>40000</v>
      </c>
      <c r="D7" s="30">
        <v>40000</v>
      </c>
      <c r="E7" s="33" t="s">
        <v>40</v>
      </c>
      <c r="F7" s="29" t="s">
        <v>87</v>
      </c>
      <c r="G7" s="68">
        <v>40000</v>
      </c>
      <c r="H7" s="29" t="s">
        <v>590</v>
      </c>
      <c r="I7" s="29" t="s">
        <v>20</v>
      </c>
      <c r="J7" s="33" t="s">
        <v>568</v>
      </c>
    </row>
    <row r="8" spans="1:19" s="9" customFormat="1" ht="101.25" x14ac:dyDescent="0.2">
      <c r="A8" s="28">
        <v>3</v>
      </c>
      <c r="B8" s="29" t="s">
        <v>525</v>
      </c>
      <c r="C8" s="30">
        <v>12000</v>
      </c>
      <c r="D8" s="30">
        <v>12000</v>
      </c>
      <c r="E8" s="33" t="s">
        <v>40</v>
      </c>
      <c r="F8" s="29" t="s">
        <v>526</v>
      </c>
      <c r="G8" s="68">
        <v>12000</v>
      </c>
      <c r="H8" s="29" t="s">
        <v>527</v>
      </c>
      <c r="I8" s="29" t="s">
        <v>20</v>
      </c>
      <c r="J8" s="33" t="s">
        <v>569</v>
      </c>
    </row>
    <row r="9" spans="1:19" s="9" customFormat="1" ht="81" x14ac:dyDescent="0.2">
      <c r="A9" s="28">
        <v>4</v>
      </c>
      <c r="B9" s="29" t="s">
        <v>591</v>
      </c>
      <c r="C9" s="30">
        <v>55368</v>
      </c>
      <c r="D9" s="30">
        <v>55368</v>
      </c>
      <c r="E9" s="33" t="s">
        <v>40</v>
      </c>
      <c r="F9" s="29" t="s">
        <v>442</v>
      </c>
      <c r="G9" s="68">
        <v>55368</v>
      </c>
      <c r="H9" s="29" t="s">
        <v>592</v>
      </c>
      <c r="I9" s="29" t="s">
        <v>20</v>
      </c>
      <c r="J9" s="33" t="s">
        <v>570</v>
      </c>
    </row>
    <row r="10" spans="1:19" s="9" customFormat="1" ht="81" x14ac:dyDescent="0.2">
      <c r="A10" s="28">
        <v>5</v>
      </c>
      <c r="B10" s="29" t="s">
        <v>593</v>
      </c>
      <c r="C10" s="30">
        <v>25400</v>
      </c>
      <c r="D10" s="30">
        <v>25400</v>
      </c>
      <c r="E10" s="33" t="s">
        <v>40</v>
      </c>
      <c r="F10" s="29" t="s">
        <v>104</v>
      </c>
      <c r="G10" s="68">
        <v>25400</v>
      </c>
      <c r="H10" s="29" t="s">
        <v>594</v>
      </c>
      <c r="I10" s="29" t="s">
        <v>20</v>
      </c>
      <c r="J10" s="33" t="s">
        <v>571</v>
      </c>
    </row>
    <row r="11" spans="1:19" s="9" customFormat="1" ht="81" x14ac:dyDescent="0.2">
      <c r="A11" s="28">
        <v>6</v>
      </c>
      <c r="B11" s="29" t="s">
        <v>595</v>
      </c>
      <c r="C11" s="30">
        <v>33816.28</v>
      </c>
      <c r="D11" s="30">
        <v>33816.28</v>
      </c>
      <c r="E11" s="33" t="s">
        <v>40</v>
      </c>
      <c r="F11" s="29" t="s">
        <v>596</v>
      </c>
      <c r="G11" s="68">
        <v>33816.28</v>
      </c>
      <c r="H11" s="29" t="s">
        <v>597</v>
      </c>
      <c r="I11" s="29" t="s">
        <v>20</v>
      </c>
      <c r="J11" s="33" t="s">
        <v>572</v>
      </c>
    </row>
    <row r="12" spans="1:19" s="9" customFormat="1" ht="81" x14ac:dyDescent="0.2">
      <c r="A12" s="28">
        <v>7</v>
      </c>
      <c r="B12" s="29" t="s">
        <v>598</v>
      </c>
      <c r="C12" s="30">
        <v>20600</v>
      </c>
      <c r="D12" s="30">
        <v>20600</v>
      </c>
      <c r="E12" s="33" t="s">
        <v>40</v>
      </c>
      <c r="F12" s="29" t="s">
        <v>343</v>
      </c>
      <c r="G12" s="68">
        <v>20600</v>
      </c>
      <c r="H12" s="29" t="s">
        <v>599</v>
      </c>
      <c r="I12" s="29" t="s">
        <v>20</v>
      </c>
      <c r="J12" s="33" t="s">
        <v>573</v>
      </c>
    </row>
    <row r="13" spans="1:19" s="9" customFormat="1" ht="81" x14ac:dyDescent="0.2">
      <c r="A13" s="28">
        <v>8</v>
      </c>
      <c r="B13" s="29" t="s">
        <v>600</v>
      </c>
      <c r="C13" s="30">
        <v>12350</v>
      </c>
      <c r="D13" s="30">
        <v>12350</v>
      </c>
      <c r="E13" s="33" t="s">
        <v>40</v>
      </c>
      <c r="F13" s="29" t="s">
        <v>601</v>
      </c>
      <c r="G13" s="68">
        <v>12350</v>
      </c>
      <c r="H13" s="29" t="s">
        <v>602</v>
      </c>
      <c r="I13" s="29" t="s">
        <v>20</v>
      </c>
      <c r="J13" s="33" t="s">
        <v>574</v>
      </c>
    </row>
    <row r="14" spans="1:19" s="9" customFormat="1" ht="81" x14ac:dyDescent="0.2">
      <c r="A14" s="28">
        <v>9</v>
      </c>
      <c r="B14" s="29" t="s">
        <v>603</v>
      </c>
      <c r="C14" s="30">
        <v>12700</v>
      </c>
      <c r="D14" s="30">
        <v>12700</v>
      </c>
      <c r="E14" s="33" t="s">
        <v>40</v>
      </c>
      <c r="F14" s="29" t="s">
        <v>211</v>
      </c>
      <c r="G14" s="68">
        <v>12700</v>
      </c>
      <c r="H14" s="29" t="s">
        <v>604</v>
      </c>
      <c r="I14" s="29" t="s">
        <v>20</v>
      </c>
      <c r="J14" s="33" t="s">
        <v>575</v>
      </c>
    </row>
    <row r="15" spans="1:19" s="9" customFormat="1" ht="81" x14ac:dyDescent="0.2">
      <c r="A15" s="28">
        <v>10</v>
      </c>
      <c r="B15" s="29" t="s">
        <v>605</v>
      </c>
      <c r="C15" s="30">
        <v>8800</v>
      </c>
      <c r="D15" s="30">
        <v>8800</v>
      </c>
      <c r="E15" s="33" t="s">
        <v>40</v>
      </c>
      <c r="F15" s="29" t="s">
        <v>606</v>
      </c>
      <c r="G15" s="68">
        <v>8800</v>
      </c>
      <c r="H15" s="29" t="s">
        <v>607</v>
      </c>
      <c r="I15" s="29" t="s">
        <v>20</v>
      </c>
      <c r="J15" s="33" t="s">
        <v>576</v>
      </c>
    </row>
    <row r="16" spans="1:19" s="9" customFormat="1" ht="81" x14ac:dyDescent="0.2">
      <c r="A16" s="28">
        <v>11</v>
      </c>
      <c r="B16" s="29" t="s">
        <v>608</v>
      </c>
      <c r="C16" s="30">
        <v>9672.7999999999993</v>
      </c>
      <c r="D16" s="30">
        <v>9672.7999999999993</v>
      </c>
      <c r="E16" s="33" t="s">
        <v>40</v>
      </c>
      <c r="F16" s="29" t="s">
        <v>268</v>
      </c>
      <c r="G16" s="68">
        <v>9672.7999999999993</v>
      </c>
      <c r="H16" s="29" t="s">
        <v>616</v>
      </c>
      <c r="I16" s="29" t="s">
        <v>20</v>
      </c>
      <c r="J16" s="33" t="s">
        <v>577</v>
      </c>
    </row>
    <row r="17" spans="1:10" s="9" customFormat="1" ht="81" x14ac:dyDescent="0.2">
      <c r="A17" s="28">
        <v>12</v>
      </c>
      <c r="B17" s="29" t="s">
        <v>609</v>
      </c>
      <c r="C17" s="30">
        <v>10200</v>
      </c>
      <c r="D17" s="30">
        <v>10200</v>
      </c>
      <c r="E17" s="33" t="s">
        <v>40</v>
      </c>
      <c r="F17" s="29" t="s">
        <v>125</v>
      </c>
      <c r="G17" s="68">
        <v>10200</v>
      </c>
      <c r="H17" s="29" t="s">
        <v>610</v>
      </c>
      <c r="I17" s="29" t="s">
        <v>20</v>
      </c>
      <c r="J17" s="33" t="s">
        <v>578</v>
      </c>
    </row>
    <row r="18" spans="1:10" s="9" customFormat="1" ht="81" x14ac:dyDescent="0.2">
      <c r="A18" s="28">
        <v>13</v>
      </c>
      <c r="B18" s="29" t="s">
        <v>611</v>
      </c>
      <c r="C18" s="30">
        <v>57500</v>
      </c>
      <c r="D18" s="30">
        <v>57500</v>
      </c>
      <c r="E18" s="33" t="s">
        <v>40</v>
      </c>
      <c r="F18" s="29" t="s">
        <v>612</v>
      </c>
      <c r="G18" s="68">
        <v>57500</v>
      </c>
      <c r="H18" s="29" t="s">
        <v>613</v>
      </c>
      <c r="I18" s="29" t="s">
        <v>20</v>
      </c>
      <c r="J18" s="33" t="s">
        <v>579</v>
      </c>
    </row>
    <row r="19" spans="1:10" s="9" customFormat="1" ht="81" x14ac:dyDescent="0.2">
      <c r="A19" s="28">
        <v>14</v>
      </c>
      <c r="B19" s="29" t="s">
        <v>614</v>
      </c>
      <c r="C19" s="30">
        <v>25736</v>
      </c>
      <c r="D19" s="30">
        <v>25736</v>
      </c>
      <c r="E19" s="33" t="s">
        <v>40</v>
      </c>
      <c r="F19" s="29" t="s">
        <v>606</v>
      </c>
      <c r="G19" s="68">
        <v>25736</v>
      </c>
      <c r="H19" s="29" t="s">
        <v>615</v>
      </c>
      <c r="I19" s="29" t="s">
        <v>20</v>
      </c>
      <c r="J19" s="33" t="s">
        <v>580</v>
      </c>
    </row>
    <row r="20" spans="1:10" s="9" customFormat="1" ht="81" x14ac:dyDescent="0.2">
      <c r="A20" s="28">
        <v>15</v>
      </c>
      <c r="B20" s="29" t="s">
        <v>617</v>
      </c>
      <c r="C20" s="30">
        <v>8000</v>
      </c>
      <c r="D20" s="30">
        <v>8000</v>
      </c>
      <c r="E20" s="33" t="s">
        <v>40</v>
      </c>
      <c r="F20" s="29" t="s">
        <v>606</v>
      </c>
      <c r="G20" s="67">
        <v>8000</v>
      </c>
      <c r="H20" s="29" t="s">
        <v>618</v>
      </c>
      <c r="I20" s="29" t="s">
        <v>20</v>
      </c>
      <c r="J20" s="33" t="s">
        <v>581</v>
      </c>
    </row>
    <row r="21" spans="1:10" s="9" customFormat="1" ht="81" x14ac:dyDescent="0.2">
      <c r="A21" s="28">
        <v>16</v>
      </c>
      <c r="B21" s="29" t="s">
        <v>619</v>
      </c>
      <c r="C21" s="65">
        <v>17655</v>
      </c>
      <c r="D21" s="66">
        <v>17655</v>
      </c>
      <c r="E21" s="33" t="s">
        <v>40</v>
      </c>
      <c r="F21" s="29" t="s">
        <v>387</v>
      </c>
      <c r="G21" s="67">
        <v>17655</v>
      </c>
      <c r="H21" s="29" t="s">
        <v>620</v>
      </c>
      <c r="I21" s="29" t="s">
        <v>20</v>
      </c>
      <c r="J21" s="33" t="s">
        <v>582</v>
      </c>
    </row>
    <row r="22" spans="1:10" s="9" customFormat="1" ht="81" x14ac:dyDescent="0.2">
      <c r="A22" s="28">
        <v>17</v>
      </c>
      <c r="B22" s="29" t="s">
        <v>621</v>
      </c>
      <c r="C22" s="65">
        <v>33293</v>
      </c>
      <c r="D22" s="65">
        <v>33293</v>
      </c>
      <c r="E22" s="33" t="s">
        <v>40</v>
      </c>
      <c r="F22" s="29" t="s">
        <v>351</v>
      </c>
      <c r="G22" s="67">
        <v>33293</v>
      </c>
      <c r="H22" s="29" t="s">
        <v>622</v>
      </c>
      <c r="I22" s="29" t="s">
        <v>20</v>
      </c>
      <c r="J22" s="33" t="s">
        <v>583</v>
      </c>
    </row>
    <row r="23" spans="1:10" s="9" customFormat="1" ht="81" x14ac:dyDescent="0.2">
      <c r="A23" s="28">
        <v>18</v>
      </c>
      <c r="B23" s="29" t="s">
        <v>623</v>
      </c>
      <c r="C23" s="67">
        <v>22793.14</v>
      </c>
      <c r="D23" s="67">
        <v>22793.14</v>
      </c>
      <c r="E23" s="33" t="s">
        <v>40</v>
      </c>
      <c r="F23" s="29" t="s">
        <v>624</v>
      </c>
      <c r="G23" s="67">
        <v>22793.14</v>
      </c>
      <c r="H23" s="29" t="s">
        <v>625</v>
      </c>
      <c r="I23" s="29" t="s">
        <v>20</v>
      </c>
      <c r="J23" s="33" t="s">
        <v>584</v>
      </c>
    </row>
    <row r="24" spans="1:10" s="9" customFormat="1" ht="81" x14ac:dyDescent="0.2">
      <c r="A24" s="28">
        <v>19</v>
      </c>
      <c r="B24" s="29" t="s">
        <v>626</v>
      </c>
      <c r="C24" s="30">
        <v>7992</v>
      </c>
      <c r="D24" s="30">
        <v>7992</v>
      </c>
      <c r="E24" s="33" t="s">
        <v>40</v>
      </c>
      <c r="F24" s="29" t="s">
        <v>107</v>
      </c>
      <c r="G24" s="30">
        <v>7992</v>
      </c>
      <c r="H24" s="29" t="s">
        <v>627</v>
      </c>
      <c r="I24" s="29" t="s">
        <v>20</v>
      </c>
      <c r="J24" s="33" t="s">
        <v>585</v>
      </c>
    </row>
    <row r="25" spans="1:10" s="9" customFormat="1" ht="81" x14ac:dyDescent="0.2">
      <c r="A25" s="28">
        <v>20</v>
      </c>
      <c r="B25" s="29" t="s">
        <v>628</v>
      </c>
      <c r="C25" s="30">
        <v>6366</v>
      </c>
      <c r="D25" s="30">
        <v>6366</v>
      </c>
      <c r="E25" s="33" t="s">
        <v>40</v>
      </c>
      <c r="F25" s="29" t="s">
        <v>442</v>
      </c>
      <c r="G25" s="30">
        <v>6366</v>
      </c>
      <c r="H25" s="29" t="s">
        <v>629</v>
      </c>
      <c r="I25" s="29" t="s">
        <v>20</v>
      </c>
      <c r="J25" s="33" t="s">
        <v>586</v>
      </c>
    </row>
    <row r="26" spans="1:10" s="9" customFormat="1" ht="81" x14ac:dyDescent="0.2">
      <c r="A26" s="28">
        <v>21</v>
      </c>
      <c r="B26" s="29" t="s">
        <v>1663</v>
      </c>
      <c r="C26" s="30">
        <v>14042.68</v>
      </c>
      <c r="D26" s="30">
        <v>14042.68</v>
      </c>
      <c r="E26" s="33" t="s">
        <v>40</v>
      </c>
      <c r="F26" s="29" t="s">
        <v>268</v>
      </c>
      <c r="G26" s="30">
        <v>14042.68</v>
      </c>
      <c r="H26" s="29" t="s">
        <v>1664</v>
      </c>
      <c r="I26" s="29" t="s">
        <v>20</v>
      </c>
      <c r="J26" s="33" t="s">
        <v>1665</v>
      </c>
    </row>
    <row r="27" spans="1:10" s="9" customFormat="1" ht="81" x14ac:dyDescent="0.2">
      <c r="A27" s="28">
        <v>22</v>
      </c>
      <c r="B27" s="29" t="s">
        <v>1666</v>
      </c>
      <c r="C27" s="30">
        <v>17655</v>
      </c>
      <c r="D27" s="30">
        <v>17655</v>
      </c>
      <c r="E27" s="33" t="s">
        <v>40</v>
      </c>
      <c r="F27" s="29" t="s">
        <v>387</v>
      </c>
      <c r="G27" s="30">
        <v>17655</v>
      </c>
      <c r="H27" s="29" t="s">
        <v>1667</v>
      </c>
      <c r="I27" s="29" t="s">
        <v>20</v>
      </c>
      <c r="J27" s="33" t="s">
        <v>1668</v>
      </c>
    </row>
    <row r="28" spans="1:10" s="9" customFormat="1" ht="81" x14ac:dyDescent="0.2">
      <c r="A28" s="28">
        <v>23</v>
      </c>
      <c r="B28" s="29" t="s">
        <v>1669</v>
      </c>
      <c r="C28" s="30">
        <v>31990</v>
      </c>
      <c r="D28" s="30">
        <v>31990</v>
      </c>
      <c r="E28" s="33" t="s">
        <v>40</v>
      </c>
      <c r="F28" s="29" t="s">
        <v>1670</v>
      </c>
      <c r="G28" s="30">
        <v>31990</v>
      </c>
      <c r="H28" s="29" t="s">
        <v>1671</v>
      </c>
      <c r="I28" s="29" t="s">
        <v>20</v>
      </c>
      <c r="J28" s="33" t="s">
        <v>1672</v>
      </c>
    </row>
    <row r="29" spans="1:10" s="9" customFormat="1" ht="81" x14ac:dyDescent="0.2">
      <c r="A29" s="28">
        <v>24</v>
      </c>
      <c r="B29" s="29" t="s">
        <v>1673</v>
      </c>
      <c r="C29" s="30">
        <v>56378.3</v>
      </c>
      <c r="D29" s="30">
        <v>56378.3</v>
      </c>
      <c r="E29" s="33" t="s">
        <v>40</v>
      </c>
      <c r="F29" s="29" t="s">
        <v>268</v>
      </c>
      <c r="G29" s="30">
        <v>56378.3</v>
      </c>
      <c r="H29" s="29" t="s">
        <v>1674</v>
      </c>
      <c r="I29" s="29" t="s">
        <v>20</v>
      </c>
      <c r="J29" s="33" t="s">
        <v>1675</v>
      </c>
    </row>
    <row r="30" spans="1:10" s="9" customFormat="1" ht="81" x14ac:dyDescent="0.2">
      <c r="A30" s="28">
        <v>25</v>
      </c>
      <c r="B30" s="29" t="s">
        <v>1676</v>
      </c>
      <c r="C30" s="30">
        <v>8170</v>
      </c>
      <c r="D30" s="30">
        <v>8170</v>
      </c>
      <c r="E30" s="33" t="s">
        <v>40</v>
      </c>
      <c r="F30" s="29" t="s">
        <v>1677</v>
      </c>
      <c r="G30" s="30">
        <v>8170</v>
      </c>
      <c r="H30" s="29" t="s">
        <v>1678</v>
      </c>
      <c r="I30" s="29" t="s">
        <v>20</v>
      </c>
      <c r="J30" s="33" t="s">
        <v>1679</v>
      </c>
    </row>
    <row r="31" spans="1:10" s="9" customFormat="1" ht="81" x14ac:dyDescent="0.2">
      <c r="A31" s="28">
        <v>26</v>
      </c>
      <c r="B31" s="29" t="s">
        <v>1055</v>
      </c>
      <c r="C31" s="30">
        <v>19920</v>
      </c>
      <c r="D31" s="30">
        <v>19920</v>
      </c>
      <c r="E31" s="33" t="s">
        <v>40</v>
      </c>
      <c r="F31" s="29" t="s">
        <v>315</v>
      </c>
      <c r="G31" s="30">
        <v>19920</v>
      </c>
      <c r="H31" s="29" t="s">
        <v>1680</v>
      </c>
      <c r="I31" s="29" t="s">
        <v>20</v>
      </c>
      <c r="J31" s="33" t="s">
        <v>1681</v>
      </c>
    </row>
    <row r="32" spans="1:10" s="9" customFormat="1" ht="81" x14ac:dyDescent="0.2">
      <c r="A32" s="28">
        <v>27</v>
      </c>
      <c r="B32" s="29" t="s">
        <v>1682</v>
      </c>
      <c r="C32" s="30">
        <v>7985</v>
      </c>
      <c r="D32" s="30">
        <v>7985</v>
      </c>
      <c r="E32" s="33" t="s">
        <v>40</v>
      </c>
      <c r="F32" s="29" t="s">
        <v>442</v>
      </c>
      <c r="G32" s="30">
        <v>7985</v>
      </c>
      <c r="H32" s="29" t="s">
        <v>1683</v>
      </c>
      <c r="I32" s="29" t="s">
        <v>20</v>
      </c>
      <c r="J32" s="33" t="s">
        <v>1684</v>
      </c>
    </row>
    <row r="33" spans="1:10" s="9" customFormat="1" ht="81" x14ac:dyDescent="0.2">
      <c r="A33" s="28">
        <v>28</v>
      </c>
      <c r="B33" s="29" t="s">
        <v>1685</v>
      </c>
      <c r="C33" s="30">
        <v>6860</v>
      </c>
      <c r="D33" s="30">
        <v>6860</v>
      </c>
      <c r="E33" s="33" t="s">
        <v>40</v>
      </c>
      <c r="F33" s="29" t="s">
        <v>128</v>
      </c>
      <c r="G33" s="30">
        <v>6860</v>
      </c>
      <c r="H33" s="29" t="s">
        <v>1686</v>
      </c>
      <c r="I33" s="29" t="s">
        <v>20</v>
      </c>
      <c r="J33" s="33" t="s">
        <v>1687</v>
      </c>
    </row>
    <row r="34" spans="1:10" s="9" customFormat="1" ht="81" x14ac:dyDescent="0.2">
      <c r="A34" s="28">
        <v>29</v>
      </c>
      <c r="B34" s="29" t="s">
        <v>1688</v>
      </c>
      <c r="C34" s="30">
        <v>31512.57</v>
      </c>
      <c r="D34" s="30">
        <v>31512.57</v>
      </c>
      <c r="E34" s="33" t="s">
        <v>40</v>
      </c>
      <c r="F34" s="29" t="s">
        <v>268</v>
      </c>
      <c r="G34" s="30">
        <v>31512.57</v>
      </c>
      <c r="H34" s="29" t="s">
        <v>1689</v>
      </c>
      <c r="I34" s="29" t="s">
        <v>20</v>
      </c>
      <c r="J34" s="33" t="s">
        <v>1690</v>
      </c>
    </row>
    <row r="35" spans="1:10" s="9" customFormat="1" ht="81" x14ac:dyDescent="0.2">
      <c r="A35" s="28">
        <v>30</v>
      </c>
      <c r="B35" s="29" t="s">
        <v>1697</v>
      </c>
      <c r="C35" s="30">
        <v>5300</v>
      </c>
      <c r="D35" s="30">
        <v>5300</v>
      </c>
      <c r="E35" s="33" t="s">
        <v>40</v>
      </c>
      <c r="F35" s="29" t="s">
        <v>315</v>
      </c>
      <c r="G35" s="30">
        <v>5300</v>
      </c>
      <c r="H35" s="29" t="s">
        <v>1691</v>
      </c>
      <c r="I35" s="29" t="s">
        <v>20</v>
      </c>
      <c r="J35" s="33" t="s">
        <v>1694</v>
      </c>
    </row>
    <row r="36" spans="1:10" s="9" customFormat="1" ht="81" x14ac:dyDescent="0.2">
      <c r="A36" s="28">
        <v>31</v>
      </c>
      <c r="B36" s="29" t="s">
        <v>1692</v>
      </c>
      <c r="C36" s="30">
        <v>15000</v>
      </c>
      <c r="D36" s="30">
        <v>15000</v>
      </c>
      <c r="E36" s="33" t="s">
        <v>40</v>
      </c>
      <c r="F36" s="29" t="s">
        <v>452</v>
      </c>
      <c r="G36" s="30">
        <v>15000</v>
      </c>
      <c r="H36" s="29" t="s">
        <v>1693</v>
      </c>
      <c r="I36" s="29" t="s">
        <v>20</v>
      </c>
      <c r="J36" s="33" t="s">
        <v>1698</v>
      </c>
    </row>
    <row r="37" spans="1:10" s="9" customFormat="1" ht="81" x14ac:dyDescent="0.2">
      <c r="A37" s="28">
        <v>32</v>
      </c>
      <c r="B37" s="29" t="s">
        <v>1695</v>
      </c>
      <c r="C37" s="30">
        <v>9050</v>
      </c>
      <c r="D37" s="30">
        <v>9050</v>
      </c>
      <c r="E37" s="33" t="s">
        <v>40</v>
      </c>
      <c r="F37" s="29" t="s">
        <v>207</v>
      </c>
      <c r="G37" s="30">
        <v>9050</v>
      </c>
      <c r="H37" s="29" t="s">
        <v>1696</v>
      </c>
      <c r="I37" s="29" t="s">
        <v>20</v>
      </c>
      <c r="J37" s="33" t="s">
        <v>1699</v>
      </c>
    </row>
    <row r="38" spans="1:10" s="9" customFormat="1" ht="121.5" x14ac:dyDescent="0.2">
      <c r="A38" s="94">
        <v>33</v>
      </c>
      <c r="B38" s="98" t="s">
        <v>1700</v>
      </c>
      <c r="C38" s="96">
        <v>3250000</v>
      </c>
      <c r="D38" s="96">
        <v>3389832.97</v>
      </c>
      <c r="E38" s="100" t="s">
        <v>258</v>
      </c>
      <c r="F38" s="98" t="s">
        <v>1701</v>
      </c>
      <c r="G38" s="96">
        <v>3240000</v>
      </c>
      <c r="H38" s="98" t="s">
        <v>1702</v>
      </c>
      <c r="I38" s="98" t="s">
        <v>32</v>
      </c>
      <c r="J38" s="97" t="s">
        <v>1703</v>
      </c>
    </row>
    <row r="39" spans="1:10" s="9" customFormat="1" ht="101.25" x14ac:dyDescent="0.2">
      <c r="A39" s="28">
        <v>34</v>
      </c>
      <c r="B39" s="29" t="s">
        <v>1704</v>
      </c>
      <c r="C39" s="30">
        <v>61000</v>
      </c>
      <c r="D39" s="30">
        <v>59653.64</v>
      </c>
      <c r="E39" s="33" t="s">
        <v>40</v>
      </c>
      <c r="F39" s="29" t="s">
        <v>1532</v>
      </c>
      <c r="G39" s="30">
        <v>59599.17</v>
      </c>
      <c r="H39" s="29" t="s">
        <v>1705</v>
      </c>
      <c r="I39" s="29" t="s">
        <v>20</v>
      </c>
      <c r="J39" s="115" t="s">
        <v>1706</v>
      </c>
    </row>
    <row r="40" spans="1:10" s="9" customFormat="1" ht="81" x14ac:dyDescent="0.2">
      <c r="A40" s="28">
        <v>35</v>
      </c>
      <c r="B40" s="29" t="s">
        <v>1707</v>
      </c>
      <c r="C40" s="30">
        <v>163000</v>
      </c>
      <c r="D40" s="30">
        <v>163000</v>
      </c>
      <c r="E40" s="33" t="s">
        <v>40</v>
      </c>
      <c r="F40" s="29" t="s">
        <v>546</v>
      </c>
      <c r="G40" s="30">
        <v>163000</v>
      </c>
      <c r="H40" s="29" t="s">
        <v>1708</v>
      </c>
      <c r="I40" s="29" t="s">
        <v>20</v>
      </c>
      <c r="J40" s="115" t="s">
        <v>1710</v>
      </c>
    </row>
    <row r="41" spans="1:10" s="9" customFormat="1" ht="81" x14ac:dyDescent="0.2">
      <c r="A41" s="28">
        <v>36</v>
      </c>
      <c r="B41" s="29" t="s">
        <v>1709</v>
      </c>
      <c r="C41" s="30">
        <v>320000</v>
      </c>
      <c r="D41" s="30">
        <v>320000</v>
      </c>
      <c r="E41" s="33" t="s">
        <v>40</v>
      </c>
      <c r="F41" s="54" t="s">
        <v>263</v>
      </c>
      <c r="G41" s="30">
        <v>320000</v>
      </c>
      <c r="H41" s="29" t="s">
        <v>1287</v>
      </c>
      <c r="I41" s="29" t="s">
        <v>20</v>
      </c>
      <c r="J41" s="115" t="s">
        <v>1711</v>
      </c>
    </row>
    <row r="42" spans="1:10" s="9" customFormat="1" ht="121.5" x14ac:dyDescent="0.2">
      <c r="A42" s="94">
        <v>37</v>
      </c>
      <c r="B42" s="98" t="s">
        <v>1712</v>
      </c>
      <c r="C42" s="96">
        <v>600000</v>
      </c>
      <c r="D42" s="96">
        <v>605556.01</v>
      </c>
      <c r="E42" s="100" t="s">
        <v>258</v>
      </c>
      <c r="F42" s="98" t="s">
        <v>1713</v>
      </c>
      <c r="G42" s="96">
        <v>539800</v>
      </c>
      <c r="H42" s="98" t="s">
        <v>1714</v>
      </c>
      <c r="I42" s="98" t="s">
        <v>32</v>
      </c>
      <c r="J42" s="97" t="s">
        <v>1718</v>
      </c>
    </row>
    <row r="43" spans="1:10" s="9" customFormat="1" ht="121.5" x14ac:dyDescent="0.2">
      <c r="A43" s="94">
        <v>38</v>
      </c>
      <c r="B43" s="98" t="s">
        <v>1715</v>
      </c>
      <c r="C43" s="96">
        <v>750000</v>
      </c>
      <c r="D43" s="96">
        <v>783437.01</v>
      </c>
      <c r="E43" s="100" t="s">
        <v>258</v>
      </c>
      <c r="F43" s="98" t="s">
        <v>1716</v>
      </c>
      <c r="G43" s="96">
        <v>680000</v>
      </c>
      <c r="H43" s="98" t="s">
        <v>1717</v>
      </c>
      <c r="I43" s="98" t="s">
        <v>32</v>
      </c>
      <c r="J43" s="97" t="s">
        <v>1719</v>
      </c>
    </row>
    <row r="44" spans="1:10" s="9" customFormat="1" ht="101.25" x14ac:dyDescent="0.2">
      <c r="A44" s="28">
        <v>39</v>
      </c>
      <c r="B44" s="29" t="s">
        <v>1720</v>
      </c>
      <c r="C44" s="30">
        <v>146500</v>
      </c>
      <c r="D44" s="30">
        <v>146500</v>
      </c>
      <c r="E44" s="33" t="s">
        <v>40</v>
      </c>
      <c r="F44" s="29" t="s">
        <v>740</v>
      </c>
      <c r="G44" s="30">
        <v>146500</v>
      </c>
      <c r="H44" s="29" t="s">
        <v>1721</v>
      </c>
      <c r="I44" s="29" t="s">
        <v>20</v>
      </c>
      <c r="J44" s="115" t="s">
        <v>1722</v>
      </c>
    </row>
    <row r="45" spans="1:10" s="9" customFormat="1" ht="81" x14ac:dyDescent="0.2">
      <c r="A45" s="28">
        <v>40</v>
      </c>
      <c r="B45" s="29" t="s">
        <v>1723</v>
      </c>
      <c r="C45" s="30">
        <v>107670</v>
      </c>
      <c r="D45" s="30">
        <v>107670</v>
      </c>
      <c r="E45" s="33" t="s">
        <v>40</v>
      </c>
      <c r="F45" s="29" t="s">
        <v>845</v>
      </c>
      <c r="G45" s="30">
        <v>107670</v>
      </c>
      <c r="H45" s="29" t="s">
        <v>1724</v>
      </c>
      <c r="I45" s="29" t="s">
        <v>20</v>
      </c>
      <c r="J45" s="115" t="s">
        <v>1725</v>
      </c>
    </row>
    <row r="46" spans="1:10" s="9" customFormat="1" ht="81" x14ac:dyDescent="0.2">
      <c r="A46" s="28">
        <v>41</v>
      </c>
      <c r="B46" s="29" t="s">
        <v>1726</v>
      </c>
      <c r="C46" s="30">
        <v>480000</v>
      </c>
      <c r="D46" s="30">
        <v>469505.66</v>
      </c>
      <c r="E46" s="33" t="s">
        <v>40</v>
      </c>
      <c r="F46" s="29" t="s">
        <v>1510</v>
      </c>
      <c r="G46" s="30">
        <v>469000</v>
      </c>
      <c r="H46" s="29" t="s">
        <v>1727</v>
      </c>
      <c r="I46" s="29" t="s">
        <v>20</v>
      </c>
      <c r="J46" s="115" t="s">
        <v>1728</v>
      </c>
    </row>
    <row r="47" spans="1:10" s="9" customFormat="1" ht="81" x14ac:dyDescent="0.2">
      <c r="A47" s="28">
        <v>42</v>
      </c>
      <c r="B47" s="29" t="s">
        <v>1729</v>
      </c>
      <c r="C47" s="30">
        <v>340000</v>
      </c>
      <c r="D47" s="30">
        <v>337819.42</v>
      </c>
      <c r="E47" s="33" t="s">
        <v>40</v>
      </c>
      <c r="F47" s="29" t="s">
        <v>1510</v>
      </c>
      <c r="G47" s="30">
        <v>337000</v>
      </c>
      <c r="H47" s="29" t="s">
        <v>1730</v>
      </c>
      <c r="I47" s="29" t="s">
        <v>20</v>
      </c>
      <c r="J47" s="115" t="s">
        <v>1731</v>
      </c>
    </row>
    <row r="48" spans="1:10" s="9" customFormat="1" ht="101.25" x14ac:dyDescent="0.2">
      <c r="A48" s="28">
        <v>43</v>
      </c>
      <c r="B48" s="29" t="s">
        <v>1732</v>
      </c>
      <c r="C48" s="30">
        <v>498000</v>
      </c>
      <c r="D48" s="30">
        <v>473280.3</v>
      </c>
      <c r="E48" s="33" t="s">
        <v>40</v>
      </c>
      <c r="F48" s="29" t="s">
        <v>1188</v>
      </c>
      <c r="G48" s="30">
        <v>472000</v>
      </c>
      <c r="H48" s="29" t="s">
        <v>1733</v>
      </c>
      <c r="I48" s="29" t="s">
        <v>20</v>
      </c>
      <c r="J48" s="115" t="s">
        <v>1734</v>
      </c>
    </row>
    <row r="49" spans="1:10" s="9" customFormat="1" ht="101.25" x14ac:dyDescent="0.2">
      <c r="A49" s="28">
        <v>44</v>
      </c>
      <c r="B49" s="29" t="s">
        <v>1735</v>
      </c>
      <c r="C49" s="30">
        <v>465000</v>
      </c>
      <c r="D49" s="30">
        <v>468327.79</v>
      </c>
      <c r="E49" s="33" t="s">
        <v>40</v>
      </c>
      <c r="F49" s="29" t="s">
        <v>1474</v>
      </c>
      <c r="G49" s="30">
        <v>465000</v>
      </c>
      <c r="H49" s="29" t="s">
        <v>1736</v>
      </c>
      <c r="I49" s="29" t="s">
        <v>20</v>
      </c>
      <c r="J49" s="115" t="s">
        <v>1737</v>
      </c>
    </row>
    <row r="50" spans="1:10" s="9" customFormat="1" ht="81" x14ac:dyDescent="0.2">
      <c r="A50" s="28">
        <v>45</v>
      </c>
      <c r="B50" s="29" t="s">
        <v>1738</v>
      </c>
      <c r="C50" s="30">
        <v>273000</v>
      </c>
      <c r="D50" s="30">
        <v>279576.56</v>
      </c>
      <c r="E50" s="33" t="s">
        <v>40</v>
      </c>
      <c r="F50" s="29" t="s">
        <v>1739</v>
      </c>
      <c r="G50" s="30">
        <v>273000</v>
      </c>
      <c r="H50" s="29" t="s">
        <v>1740</v>
      </c>
      <c r="I50" s="29" t="s">
        <v>20</v>
      </c>
      <c r="J50" s="115" t="s">
        <v>1741</v>
      </c>
    </row>
    <row r="51" spans="1:10" ht="20.25" x14ac:dyDescent="0.3">
      <c r="A51" s="152"/>
      <c r="B51" s="153" t="s">
        <v>2096</v>
      </c>
      <c r="C51" s="148">
        <f>SUM(C6:C50)</f>
        <v>8124235.7699999996</v>
      </c>
      <c r="D51" s="148">
        <f>SUM(D6:D50)</f>
        <v>8274225.1299999999</v>
      </c>
      <c r="E51" s="154"/>
      <c r="F51" s="152"/>
      <c r="G51" s="151">
        <f>SUM(G6:G50)</f>
        <v>7942634.9399999995</v>
      </c>
      <c r="H51" s="155"/>
      <c r="I51" s="152"/>
      <c r="J51" s="152"/>
    </row>
    <row r="53" spans="1:10" x14ac:dyDescent="0.25">
      <c r="G53" s="185"/>
    </row>
  </sheetData>
  <autoFilter ref="E1:E50" xr:uid="{00000000-0009-0000-0000-000006000000}"/>
  <mergeCells count="4">
    <mergeCell ref="A1:I1"/>
    <mergeCell ref="A2:I2"/>
    <mergeCell ref="A3:I3"/>
    <mergeCell ref="F4:G4"/>
  </mergeCells>
  <phoneticPr fontId="6" type="noConversion"/>
  <pageMargins left="0.27559055118110237" right="0.19685039370078741" top="0.23622047244094491" bottom="7.874015748031496E-2" header="0.11811023622047245" footer="0"/>
  <pageSetup paperSize="9" scale="6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66"/>
  <sheetViews>
    <sheetView view="pageBreakPreview" topLeftCell="A61" zoomScaleNormal="80" zoomScaleSheetLayoutView="100" workbookViewId="0">
      <selection activeCell="G66" sqref="G66"/>
    </sheetView>
  </sheetViews>
  <sheetFormatPr defaultColWidth="8.75" defaultRowHeight="15" x14ac:dyDescent="0.25"/>
  <cols>
    <col min="1" max="1" width="4.75" style="7" customWidth="1"/>
    <col min="2" max="2" width="27.25" style="7" customWidth="1"/>
    <col min="3" max="4" width="15.125" style="12" customWidth="1"/>
    <col min="5" max="5" width="14.75" style="8" customWidth="1"/>
    <col min="6" max="6" width="26.75" style="7" customWidth="1"/>
    <col min="7" max="7" width="15.625" style="7" customWidth="1"/>
    <col min="8" max="8" width="30.125" style="9" customWidth="1"/>
    <col min="9" max="9" width="17.875" style="7" customWidth="1"/>
    <col min="10" max="10" width="24.625" style="7" customWidth="1"/>
    <col min="11" max="16384" width="8.75" style="7"/>
  </cols>
  <sheetData>
    <row r="1" spans="1:19" ht="20.25" x14ac:dyDescent="0.3">
      <c r="A1" s="156" t="s">
        <v>24</v>
      </c>
      <c r="B1" s="156"/>
      <c r="C1" s="156"/>
      <c r="D1" s="156"/>
      <c r="E1" s="156"/>
      <c r="F1" s="156"/>
      <c r="G1" s="156"/>
      <c r="H1" s="156"/>
      <c r="I1" s="156"/>
      <c r="J1" s="22" t="s">
        <v>0</v>
      </c>
      <c r="K1" s="2"/>
      <c r="L1" s="2"/>
      <c r="M1" s="2"/>
      <c r="N1" s="2"/>
      <c r="O1" s="2"/>
      <c r="P1" s="2"/>
      <c r="Q1" s="2"/>
      <c r="R1" s="2"/>
      <c r="S1" s="2"/>
    </row>
    <row r="2" spans="1:19" ht="20.25" x14ac:dyDescent="0.3">
      <c r="A2" s="156" t="s">
        <v>266</v>
      </c>
      <c r="B2" s="156"/>
      <c r="C2" s="156"/>
      <c r="D2" s="156"/>
      <c r="E2" s="156"/>
      <c r="F2" s="156"/>
      <c r="G2" s="156"/>
      <c r="H2" s="156"/>
      <c r="I2" s="156"/>
      <c r="J2" s="23"/>
      <c r="K2" s="2"/>
      <c r="L2" s="2"/>
      <c r="M2" s="2"/>
      <c r="N2" s="2"/>
      <c r="O2" s="2"/>
      <c r="P2" s="2"/>
      <c r="Q2" s="2"/>
      <c r="R2" s="2"/>
      <c r="S2" s="2"/>
    </row>
    <row r="3" spans="1:19" ht="20.25" x14ac:dyDescent="0.3">
      <c r="A3" s="156" t="s">
        <v>25</v>
      </c>
      <c r="B3" s="156"/>
      <c r="C3" s="156"/>
      <c r="D3" s="156"/>
      <c r="E3" s="156"/>
      <c r="F3" s="156"/>
      <c r="G3" s="156"/>
      <c r="H3" s="156"/>
      <c r="I3" s="156"/>
      <c r="J3" s="23"/>
      <c r="K3" s="2"/>
      <c r="L3" s="2"/>
      <c r="M3" s="2"/>
      <c r="N3" s="2"/>
      <c r="O3" s="2"/>
      <c r="P3" s="2"/>
      <c r="Q3" s="2"/>
      <c r="R3" s="2"/>
      <c r="S3" s="2"/>
    </row>
    <row r="4" spans="1:19" ht="20.25" x14ac:dyDescent="0.3">
      <c r="A4" s="24" t="s">
        <v>1</v>
      </c>
      <c r="B4" s="24" t="s">
        <v>2</v>
      </c>
      <c r="C4" s="25" t="s">
        <v>3</v>
      </c>
      <c r="D4" s="25" t="s">
        <v>4</v>
      </c>
      <c r="E4" s="24" t="s">
        <v>5</v>
      </c>
      <c r="F4" s="157" t="s">
        <v>6</v>
      </c>
      <c r="G4" s="158"/>
      <c r="H4" s="47" t="s">
        <v>7</v>
      </c>
      <c r="I4" s="24" t="s">
        <v>8</v>
      </c>
      <c r="J4" s="24" t="s">
        <v>9</v>
      </c>
      <c r="K4" s="2"/>
      <c r="L4" s="2"/>
      <c r="M4" s="2"/>
      <c r="N4" s="2"/>
      <c r="O4" s="2"/>
      <c r="P4" s="2"/>
      <c r="Q4" s="2"/>
      <c r="R4" s="2"/>
      <c r="S4" s="2"/>
    </row>
    <row r="5" spans="1:19" ht="20.25" x14ac:dyDescent="0.3">
      <c r="A5" s="26"/>
      <c r="B5" s="26"/>
      <c r="C5" s="27" t="s">
        <v>10</v>
      </c>
      <c r="D5" s="27"/>
      <c r="E5" s="26"/>
      <c r="F5" s="26"/>
      <c r="G5" s="26"/>
      <c r="H5" s="48" t="s">
        <v>11</v>
      </c>
      <c r="I5" s="26"/>
      <c r="J5" s="26" t="s">
        <v>12</v>
      </c>
      <c r="K5" s="2"/>
      <c r="L5" s="2"/>
      <c r="M5" s="2"/>
      <c r="N5" s="2"/>
      <c r="O5" s="2"/>
      <c r="P5" s="2"/>
      <c r="Q5" s="2"/>
      <c r="R5" s="2"/>
      <c r="S5" s="2"/>
    </row>
    <row r="6" spans="1:19" ht="60.6" customHeight="1" x14ac:dyDescent="0.3">
      <c r="A6" s="28">
        <v>1</v>
      </c>
      <c r="B6" s="29" t="s">
        <v>651</v>
      </c>
      <c r="C6" s="30">
        <v>8900</v>
      </c>
      <c r="D6" s="30">
        <v>8900</v>
      </c>
      <c r="E6" s="33" t="s">
        <v>40</v>
      </c>
      <c r="F6" s="29" t="s">
        <v>652</v>
      </c>
      <c r="G6" s="71">
        <v>8900</v>
      </c>
      <c r="H6" s="29" t="s">
        <v>653</v>
      </c>
      <c r="I6" s="29" t="s">
        <v>20</v>
      </c>
      <c r="J6" s="33" t="s">
        <v>630</v>
      </c>
    </row>
    <row r="7" spans="1:19" s="9" customFormat="1" ht="81" x14ac:dyDescent="0.3">
      <c r="A7" s="28">
        <v>2</v>
      </c>
      <c r="B7" s="29" t="s">
        <v>654</v>
      </c>
      <c r="C7" s="30">
        <v>8600</v>
      </c>
      <c r="D7" s="30">
        <v>8600</v>
      </c>
      <c r="E7" s="33" t="s">
        <v>40</v>
      </c>
      <c r="F7" s="29" t="s">
        <v>113</v>
      </c>
      <c r="G7" s="71">
        <v>8600</v>
      </c>
      <c r="H7" s="29" t="s">
        <v>655</v>
      </c>
      <c r="I7" s="29" t="s">
        <v>20</v>
      </c>
      <c r="J7" s="33" t="s">
        <v>631</v>
      </c>
    </row>
    <row r="8" spans="1:19" s="9" customFormat="1" ht="81" x14ac:dyDescent="0.3">
      <c r="A8" s="28">
        <v>3</v>
      </c>
      <c r="B8" s="29" t="s">
        <v>656</v>
      </c>
      <c r="C8" s="30">
        <v>15000</v>
      </c>
      <c r="D8" s="30">
        <v>15000</v>
      </c>
      <c r="E8" s="33" t="s">
        <v>40</v>
      </c>
      <c r="F8" s="29" t="s">
        <v>657</v>
      </c>
      <c r="G8" s="71">
        <v>15000</v>
      </c>
      <c r="H8" s="29" t="s">
        <v>658</v>
      </c>
      <c r="I8" s="29" t="s">
        <v>20</v>
      </c>
      <c r="J8" s="33" t="s">
        <v>634</v>
      </c>
    </row>
    <row r="9" spans="1:19" s="9" customFormat="1" ht="101.25" x14ac:dyDescent="0.3">
      <c r="A9" s="28">
        <v>4</v>
      </c>
      <c r="B9" s="29" t="s">
        <v>659</v>
      </c>
      <c r="C9" s="30">
        <v>90000</v>
      </c>
      <c r="D9" s="30">
        <v>80000</v>
      </c>
      <c r="E9" s="33" t="s">
        <v>40</v>
      </c>
      <c r="F9" s="29" t="s">
        <v>660</v>
      </c>
      <c r="G9" s="71">
        <v>80000</v>
      </c>
      <c r="H9" s="29" t="s">
        <v>661</v>
      </c>
      <c r="I9" s="29" t="s">
        <v>20</v>
      </c>
      <c r="J9" s="33" t="s">
        <v>632</v>
      </c>
    </row>
    <row r="10" spans="1:19" s="9" customFormat="1" ht="81" x14ac:dyDescent="0.3">
      <c r="A10" s="28">
        <v>5</v>
      </c>
      <c r="B10" s="29" t="s">
        <v>662</v>
      </c>
      <c r="C10" s="30">
        <v>9000</v>
      </c>
      <c r="D10" s="30">
        <v>9000</v>
      </c>
      <c r="E10" s="33" t="s">
        <v>40</v>
      </c>
      <c r="F10" s="29" t="s">
        <v>606</v>
      </c>
      <c r="G10" s="71">
        <v>9000</v>
      </c>
      <c r="H10" s="29" t="s">
        <v>663</v>
      </c>
      <c r="I10" s="29" t="s">
        <v>20</v>
      </c>
      <c r="J10" s="33" t="s">
        <v>633</v>
      </c>
    </row>
    <row r="11" spans="1:19" ht="101.25" x14ac:dyDescent="0.3">
      <c r="A11" s="36">
        <v>6</v>
      </c>
      <c r="B11" s="29" t="s">
        <v>664</v>
      </c>
      <c r="C11" s="37">
        <v>60000</v>
      </c>
      <c r="D11" s="37">
        <v>60000</v>
      </c>
      <c r="E11" s="33" t="s">
        <v>40</v>
      </c>
      <c r="F11" s="29" t="s">
        <v>665</v>
      </c>
      <c r="G11" s="71">
        <v>60000</v>
      </c>
      <c r="H11" s="29" t="s">
        <v>666</v>
      </c>
      <c r="I11" s="29" t="s">
        <v>20</v>
      </c>
      <c r="J11" s="33" t="s">
        <v>635</v>
      </c>
    </row>
    <row r="12" spans="1:19" ht="81" x14ac:dyDescent="0.3">
      <c r="A12" s="36">
        <v>7</v>
      </c>
      <c r="B12" s="29" t="s">
        <v>667</v>
      </c>
      <c r="C12" s="37">
        <v>19356.3</v>
      </c>
      <c r="D12" s="37">
        <v>19356.3</v>
      </c>
      <c r="E12" s="33" t="s">
        <v>40</v>
      </c>
      <c r="F12" s="29" t="s">
        <v>624</v>
      </c>
      <c r="G12" s="69">
        <v>19356.3</v>
      </c>
      <c r="H12" s="29" t="s">
        <v>668</v>
      </c>
      <c r="I12" s="29" t="s">
        <v>20</v>
      </c>
      <c r="J12" s="33" t="s">
        <v>636</v>
      </c>
    </row>
    <row r="13" spans="1:19" ht="81" x14ac:dyDescent="0.3">
      <c r="A13" s="36">
        <v>8</v>
      </c>
      <c r="B13" s="29" t="s">
        <v>669</v>
      </c>
      <c r="C13" s="37">
        <v>32014.400000000001</v>
      </c>
      <c r="D13" s="37">
        <v>32014.400000000001</v>
      </c>
      <c r="E13" s="33" t="s">
        <v>40</v>
      </c>
      <c r="F13" s="29" t="s">
        <v>119</v>
      </c>
      <c r="G13" s="71">
        <v>32014.400000000001</v>
      </c>
      <c r="H13" s="29" t="s">
        <v>670</v>
      </c>
      <c r="I13" s="29" t="s">
        <v>20</v>
      </c>
      <c r="J13" s="33" t="s">
        <v>637</v>
      </c>
    </row>
    <row r="14" spans="1:19" ht="81" x14ac:dyDescent="0.3">
      <c r="A14" s="36">
        <v>9</v>
      </c>
      <c r="B14" s="29" t="s">
        <v>671</v>
      </c>
      <c r="C14" s="37">
        <v>86900</v>
      </c>
      <c r="D14" s="37">
        <v>86900</v>
      </c>
      <c r="E14" s="33" t="s">
        <v>40</v>
      </c>
      <c r="F14" s="29" t="s">
        <v>660</v>
      </c>
      <c r="G14" s="71">
        <v>86800</v>
      </c>
      <c r="H14" s="29" t="s">
        <v>672</v>
      </c>
      <c r="I14" s="29" t="s">
        <v>20</v>
      </c>
      <c r="J14" s="33" t="s">
        <v>638</v>
      </c>
    </row>
    <row r="15" spans="1:19" ht="81" x14ac:dyDescent="0.3">
      <c r="A15" s="36">
        <v>10</v>
      </c>
      <c r="B15" s="29" t="s">
        <v>673</v>
      </c>
      <c r="C15" s="37">
        <v>32000</v>
      </c>
      <c r="D15" s="37">
        <v>32000</v>
      </c>
      <c r="E15" s="33" t="s">
        <v>40</v>
      </c>
      <c r="F15" s="29" t="s">
        <v>125</v>
      </c>
      <c r="G15" s="71">
        <v>32000</v>
      </c>
      <c r="H15" s="29" t="s">
        <v>674</v>
      </c>
      <c r="I15" s="29" t="s">
        <v>20</v>
      </c>
      <c r="J15" s="33" t="s">
        <v>639</v>
      </c>
    </row>
    <row r="16" spans="1:19" ht="81" x14ac:dyDescent="0.3">
      <c r="A16" s="36">
        <v>11</v>
      </c>
      <c r="B16" s="29" t="s">
        <v>675</v>
      </c>
      <c r="C16" s="37">
        <v>5380</v>
      </c>
      <c r="D16" s="37">
        <v>5380</v>
      </c>
      <c r="E16" s="33" t="s">
        <v>40</v>
      </c>
      <c r="F16" s="28" t="s">
        <v>125</v>
      </c>
      <c r="G16" s="71">
        <v>5380</v>
      </c>
      <c r="H16" s="29" t="s">
        <v>676</v>
      </c>
      <c r="I16" s="29" t="s">
        <v>20</v>
      </c>
      <c r="J16" s="33" t="s">
        <v>640</v>
      </c>
    </row>
    <row r="17" spans="1:10" ht="81" x14ac:dyDescent="0.3">
      <c r="A17" s="36">
        <v>12</v>
      </c>
      <c r="B17" s="29" t="s">
        <v>677</v>
      </c>
      <c r="C17" s="37">
        <v>53000</v>
      </c>
      <c r="D17" s="37">
        <v>53000</v>
      </c>
      <c r="E17" s="33" t="s">
        <v>40</v>
      </c>
      <c r="F17" s="28" t="s">
        <v>125</v>
      </c>
      <c r="G17" s="71">
        <v>51600</v>
      </c>
      <c r="H17" s="29" t="s">
        <v>681</v>
      </c>
      <c r="I17" s="29" t="s">
        <v>20</v>
      </c>
      <c r="J17" s="33" t="s">
        <v>642</v>
      </c>
    </row>
    <row r="18" spans="1:10" ht="81" x14ac:dyDescent="0.3">
      <c r="A18" s="36">
        <v>13</v>
      </c>
      <c r="B18" s="29" t="s">
        <v>678</v>
      </c>
      <c r="C18" s="37">
        <v>16000</v>
      </c>
      <c r="D18" s="37">
        <v>16000</v>
      </c>
      <c r="E18" s="33" t="s">
        <v>40</v>
      </c>
      <c r="F18" s="28" t="s">
        <v>679</v>
      </c>
      <c r="G18" s="71">
        <v>16000</v>
      </c>
      <c r="H18" s="29" t="s">
        <v>680</v>
      </c>
      <c r="I18" s="29" t="s">
        <v>20</v>
      </c>
      <c r="J18" s="33" t="s">
        <v>641</v>
      </c>
    </row>
    <row r="19" spans="1:10" ht="81" x14ac:dyDescent="0.3">
      <c r="A19" s="36">
        <v>14</v>
      </c>
      <c r="B19" s="29" t="s">
        <v>682</v>
      </c>
      <c r="C19" s="37">
        <v>62290</v>
      </c>
      <c r="D19" s="37">
        <v>42190</v>
      </c>
      <c r="E19" s="33" t="s">
        <v>40</v>
      </c>
      <c r="F19" s="70" t="s">
        <v>660</v>
      </c>
      <c r="G19" s="71">
        <v>42190</v>
      </c>
      <c r="H19" s="29" t="s">
        <v>683</v>
      </c>
      <c r="I19" s="29" t="s">
        <v>20</v>
      </c>
      <c r="J19" s="33" t="s">
        <v>643</v>
      </c>
    </row>
    <row r="20" spans="1:10" ht="81" x14ac:dyDescent="0.3">
      <c r="A20" s="36">
        <v>15</v>
      </c>
      <c r="B20" s="29" t="s">
        <v>684</v>
      </c>
      <c r="C20" s="37">
        <v>17000</v>
      </c>
      <c r="D20" s="37">
        <v>17000</v>
      </c>
      <c r="E20" s="33" t="s">
        <v>40</v>
      </c>
      <c r="F20" s="28" t="s">
        <v>452</v>
      </c>
      <c r="G20" s="71">
        <v>17000</v>
      </c>
      <c r="H20" s="28" t="s">
        <v>685</v>
      </c>
      <c r="I20" s="29" t="s">
        <v>20</v>
      </c>
      <c r="J20" s="33" t="s">
        <v>644</v>
      </c>
    </row>
    <row r="21" spans="1:10" ht="81" x14ac:dyDescent="0.3">
      <c r="A21" s="36">
        <v>16</v>
      </c>
      <c r="B21" s="29" t="s">
        <v>686</v>
      </c>
      <c r="C21" s="37">
        <v>8600</v>
      </c>
      <c r="D21" s="37">
        <v>8600</v>
      </c>
      <c r="E21" s="33" t="s">
        <v>40</v>
      </c>
      <c r="F21" s="28" t="s">
        <v>452</v>
      </c>
      <c r="G21" s="71">
        <v>8600</v>
      </c>
      <c r="H21" s="28" t="s">
        <v>687</v>
      </c>
      <c r="I21" s="29" t="s">
        <v>20</v>
      </c>
      <c r="J21" s="33" t="s">
        <v>645</v>
      </c>
    </row>
    <row r="22" spans="1:10" ht="81" x14ac:dyDescent="0.3">
      <c r="A22" s="36">
        <v>17</v>
      </c>
      <c r="B22" s="29" t="s">
        <v>688</v>
      </c>
      <c r="C22" s="37">
        <v>69000</v>
      </c>
      <c r="D22" s="37">
        <v>69000</v>
      </c>
      <c r="E22" s="33" t="s">
        <v>40</v>
      </c>
      <c r="F22" s="29" t="s">
        <v>125</v>
      </c>
      <c r="G22" s="71">
        <v>67000</v>
      </c>
      <c r="H22" s="29" t="s">
        <v>689</v>
      </c>
      <c r="I22" s="29" t="s">
        <v>20</v>
      </c>
      <c r="J22" s="33" t="s">
        <v>646</v>
      </c>
    </row>
    <row r="23" spans="1:10" ht="81" x14ac:dyDescent="0.3">
      <c r="A23" s="36">
        <v>18</v>
      </c>
      <c r="B23" s="29" t="s">
        <v>690</v>
      </c>
      <c r="C23" s="37">
        <v>8126</v>
      </c>
      <c r="D23" s="37">
        <v>8126</v>
      </c>
      <c r="E23" s="33" t="s">
        <v>40</v>
      </c>
      <c r="F23" s="36" t="s">
        <v>291</v>
      </c>
      <c r="G23" s="71">
        <v>8126</v>
      </c>
      <c r="H23" s="28" t="s">
        <v>691</v>
      </c>
      <c r="I23" s="29" t="s">
        <v>20</v>
      </c>
      <c r="J23" s="33" t="s">
        <v>647</v>
      </c>
    </row>
    <row r="24" spans="1:10" ht="81" x14ac:dyDescent="0.3">
      <c r="A24" s="36">
        <v>19</v>
      </c>
      <c r="B24" s="29" t="s">
        <v>692</v>
      </c>
      <c r="C24" s="37">
        <v>67200</v>
      </c>
      <c r="D24" s="37">
        <v>54600</v>
      </c>
      <c r="E24" s="33" t="s">
        <v>40</v>
      </c>
      <c r="F24" s="28" t="s">
        <v>104</v>
      </c>
      <c r="G24" s="71">
        <v>54600</v>
      </c>
      <c r="H24" s="28" t="s">
        <v>104</v>
      </c>
      <c r="I24" s="29" t="s">
        <v>20</v>
      </c>
      <c r="J24" s="33" t="s">
        <v>648</v>
      </c>
    </row>
    <row r="25" spans="1:10" ht="81" x14ac:dyDescent="0.3">
      <c r="A25" s="36">
        <v>20</v>
      </c>
      <c r="B25" s="29" t="s">
        <v>693</v>
      </c>
      <c r="C25" s="37">
        <v>5000</v>
      </c>
      <c r="D25" s="37">
        <v>5000</v>
      </c>
      <c r="E25" s="33" t="s">
        <v>40</v>
      </c>
      <c r="F25" s="28" t="s">
        <v>694</v>
      </c>
      <c r="G25" s="71">
        <v>5000</v>
      </c>
      <c r="H25" s="28" t="s">
        <v>695</v>
      </c>
      <c r="I25" s="29" t="s">
        <v>20</v>
      </c>
      <c r="J25" s="33" t="s">
        <v>649</v>
      </c>
    </row>
    <row r="26" spans="1:10" ht="81" x14ac:dyDescent="0.3">
      <c r="A26" s="36">
        <v>21</v>
      </c>
      <c r="B26" s="29" t="s">
        <v>696</v>
      </c>
      <c r="C26" s="37">
        <v>31800</v>
      </c>
      <c r="D26" s="37">
        <v>31800</v>
      </c>
      <c r="E26" s="33" t="s">
        <v>40</v>
      </c>
      <c r="F26" s="29" t="s">
        <v>104</v>
      </c>
      <c r="G26" s="71">
        <v>31800</v>
      </c>
      <c r="H26" s="29" t="s">
        <v>697</v>
      </c>
      <c r="I26" s="29" t="s">
        <v>20</v>
      </c>
      <c r="J26" s="33" t="s">
        <v>650</v>
      </c>
    </row>
    <row r="27" spans="1:10" ht="121.5" x14ac:dyDescent="0.3">
      <c r="A27" s="36">
        <v>22</v>
      </c>
      <c r="B27" s="29" t="s">
        <v>1769</v>
      </c>
      <c r="C27" s="37">
        <v>16680</v>
      </c>
      <c r="D27" s="37">
        <v>16680</v>
      </c>
      <c r="E27" s="33" t="s">
        <v>40</v>
      </c>
      <c r="F27" s="29" t="s">
        <v>425</v>
      </c>
      <c r="G27" s="71">
        <v>16680</v>
      </c>
      <c r="H27" s="29" t="s">
        <v>1770</v>
      </c>
      <c r="I27" s="29" t="s">
        <v>20</v>
      </c>
      <c r="J27" s="33" t="s">
        <v>1771</v>
      </c>
    </row>
    <row r="28" spans="1:10" ht="182.25" x14ac:dyDescent="0.3">
      <c r="A28" s="36">
        <v>23</v>
      </c>
      <c r="B28" s="29" t="s">
        <v>1772</v>
      </c>
      <c r="C28" s="37">
        <v>35000</v>
      </c>
      <c r="D28" s="37">
        <v>35000</v>
      </c>
      <c r="E28" s="33" t="s">
        <v>40</v>
      </c>
      <c r="F28" s="29" t="s">
        <v>564</v>
      </c>
      <c r="G28" s="71">
        <v>35000</v>
      </c>
      <c r="H28" s="29" t="s">
        <v>1773</v>
      </c>
      <c r="I28" s="29" t="s">
        <v>20</v>
      </c>
      <c r="J28" s="33" t="s">
        <v>1774</v>
      </c>
    </row>
    <row r="29" spans="1:10" ht="121.5" x14ac:dyDescent="0.3">
      <c r="A29" s="36">
        <v>24</v>
      </c>
      <c r="B29" s="29" t="s">
        <v>1775</v>
      </c>
      <c r="C29" s="37">
        <v>11800</v>
      </c>
      <c r="D29" s="37">
        <v>11800</v>
      </c>
      <c r="E29" s="33" t="s">
        <v>40</v>
      </c>
      <c r="F29" s="29" t="s">
        <v>788</v>
      </c>
      <c r="G29" s="71">
        <v>11800</v>
      </c>
      <c r="H29" s="29" t="s">
        <v>1776</v>
      </c>
      <c r="I29" s="29" t="s">
        <v>20</v>
      </c>
      <c r="J29" s="33" t="s">
        <v>1777</v>
      </c>
    </row>
    <row r="30" spans="1:10" ht="81" x14ac:dyDescent="0.3">
      <c r="A30" s="36">
        <v>25</v>
      </c>
      <c r="B30" s="29" t="s">
        <v>1778</v>
      </c>
      <c r="C30" s="37">
        <v>58800</v>
      </c>
      <c r="D30" s="37">
        <v>58800</v>
      </c>
      <c r="E30" s="33" t="s">
        <v>40</v>
      </c>
      <c r="F30" s="29" t="s">
        <v>346</v>
      </c>
      <c r="G30" s="71">
        <v>58800</v>
      </c>
      <c r="H30" s="29" t="s">
        <v>346</v>
      </c>
      <c r="I30" s="29" t="s">
        <v>20</v>
      </c>
      <c r="J30" s="33" t="s">
        <v>1779</v>
      </c>
    </row>
    <row r="31" spans="1:10" ht="81" x14ac:dyDescent="0.3">
      <c r="A31" s="36">
        <v>26</v>
      </c>
      <c r="B31" s="29" t="s">
        <v>1780</v>
      </c>
      <c r="C31" s="37">
        <v>27500</v>
      </c>
      <c r="D31" s="37">
        <v>27500</v>
      </c>
      <c r="E31" s="33" t="s">
        <v>40</v>
      </c>
      <c r="F31" s="29" t="s">
        <v>816</v>
      </c>
      <c r="G31" s="71">
        <v>27500</v>
      </c>
      <c r="H31" s="29" t="s">
        <v>1781</v>
      </c>
      <c r="I31" s="29" t="s">
        <v>20</v>
      </c>
      <c r="J31" s="33" t="s">
        <v>1782</v>
      </c>
    </row>
    <row r="32" spans="1:10" ht="81" x14ac:dyDescent="0.3">
      <c r="A32" s="36">
        <v>27</v>
      </c>
      <c r="B32" s="29" t="s">
        <v>1783</v>
      </c>
      <c r="C32" s="37">
        <v>11350</v>
      </c>
      <c r="D32" s="37">
        <v>11350</v>
      </c>
      <c r="E32" s="33" t="s">
        <v>40</v>
      </c>
      <c r="F32" s="29" t="s">
        <v>1784</v>
      </c>
      <c r="G32" s="71">
        <v>11350</v>
      </c>
      <c r="H32" s="29" t="s">
        <v>1785</v>
      </c>
      <c r="I32" s="29" t="s">
        <v>20</v>
      </c>
      <c r="J32" s="33" t="s">
        <v>1786</v>
      </c>
    </row>
    <row r="33" spans="1:10" ht="81" x14ac:dyDescent="0.3">
      <c r="A33" s="36">
        <v>28</v>
      </c>
      <c r="B33" s="29" t="s">
        <v>1787</v>
      </c>
      <c r="C33" s="37">
        <v>92419</v>
      </c>
      <c r="D33" s="37">
        <v>92419</v>
      </c>
      <c r="E33" s="33" t="s">
        <v>40</v>
      </c>
      <c r="F33" s="29" t="s">
        <v>207</v>
      </c>
      <c r="G33" s="71">
        <v>92419</v>
      </c>
      <c r="H33" s="29" t="s">
        <v>1788</v>
      </c>
      <c r="I33" s="29" t="s">
        <v>20</v>
      </c>
      <c r="J33" s="33" t="s">
        <v>1789</v>
      </c>
    </row>
    <row r="34" spans="1:10" ht="101.25" x14ac:dyDescent="0.3">
      <c r="A34" s="36">
        <v>29</v>
      </c>
      <c r="B34" s="29" t="s">
        <v>1790</v>
      </c>
      <c r="C34" s="37">
        <v>7400</v>
      </c>
      <c r="D34" s="37">
        <v>7400</v>
      </c>
      <c r="E34" s="33" t="s">
        <v>40</v>
      </c>
      <c r="F34" s="29" t="s">
        <v>425</v>
      </c>
      <c r="G34" s="71">
        <v>7400</v>
      </c>
      <c r="H34" s="29" t="s">
        <v>1791</v>
      </c>
      <c r="I34" s="29" t="s">
        <v>20</v>
      </c>
      <c r="J34" s="33" t="s">
        <v>1792</v>
      </c>
    </row>
    <row r="35" spans="1:10" ht="121.5" x14ac:dyDescent="0.3">
      <c r="A35" s="36">
        <v>30</v>
      </c>
      <c r="B35" s="29" t="s">
        <v>525</v>
      </c>
      <c r="C35" s="37">
        <v>12000</v>
      </c>
      <c r="D35" s="37">
        <v>12000</v>
      </c>
      <c r="E35" s="33" t="s">
        <v>40</v>
      </c>
      <c r="F35" s="29" t="s">
        <v>526</v>
      </c>
      <c r="G35" s="71">
        <v>12000</v>
      </c>
      <c r="H35" s="29" t="s">
        <v>1793</v>
      </c>
      <c r="I35" s="29" t="s">
        <v>20</v>
      </c>
      <c r="J35" s="33" t="s">
        <v>1794</v>
      </c>
    </row>
    <row r="36" spans="1:10" ht="81" x14ac:dyDescent="0.3">
      <c r="A36" s="36">
        <v>31</v>
      </c>
      <c r="B36" s="29" t="s">
        <v>1795</v>
      </c>
      <c r="C36" s="37">
        <v>26110</v>
      </c>
      <c r="D36" s="37">
        <v>26110</v>
      </c>
      <c r="E36" s="33" t="s">
        <v>40</v>
      </c>
      <c r="F36" s="29" t="s">
        <v>125</v>
      </c>
      <c r="G36" s="71">
        <v>26110</v>
      </c>
      <c r="H36" s="29" t="s">
        <v>1796</v>
      </c>
      <c r="I36" s="29" t="s">
        <v>20</v>
      </c>
      <c r="J36" s="33" t="s">
        <v>1797</v>
      </c>
    </row>
    <row r="37" spans="1:10" ht="81" x14ac:dyDescent="0.3">
      <c r="A37" s="36">
        <v>32</v>
      </c>
      <c r="B37" s="29" t="s">
        <v>1798</v>
      </c>
      <c r="C37" s="37">
        <v>30000</v>
      </c>
      <c r="D37" s="37">
        <v>30000</v>
      </c>
      <c r="E37" s="33" t="s">
        <v>40</v>
      </c>
      <c r="F37" s="29" t="s">
        <v>113</v>
      </c>
      <c r="G37" s="71">
        <v>21970</v>
      </c>
      <c r="H37" s="29" t="s">
        <v>1799</v>
      </c>
      <c r="I37" s="29" t="s">
        <v>20</v>
      </c>
      <c r="J37" s="33" t="s">
        <v>1800</v>
      </c>
    </row>
    <row r="38" spans="1:10" ht="81" x14ac:dyDescent="0.3">
      <c r="A38" s="36">
        <v>33</v>
      </c>
      <c r="B38" s="29" t="s">
        <v>1801</v>
      </c>
      <c r="C38" s="37">
        <v>18500</v>
      </c>
      <c r="D38" s="37">
        <v>18500</v>
      </c>
      <c r="E38" s="33" t="s">
        <v>40</v>
      </c>
      <c r="F38" s="29" t="s">
        <v>113</v>
      </c>
      <c r="G38" s="71">
        <v>16490</v>
      </c>
      <c r="H38" s="29" t="s">
        <v>1802</v>
      </c>
      <c r="I38" s="29" t="s">
        <v>20</v>
      </c>
      <c r="J38" s="33" t="s">
        <v>1803</v>
      </c>
    </row>
    <row r="39" spans="1:10" ht="81" x14ac:dyDescent="0.3">
      <c r="A39" s="36">
        <v>34</v>
      </c>
      <c r="B39" s="29" t="s">
        <v>1804</v>
      </c>
      <c r="C39" s="37">
        <v>14000</v>
      </c>
      <c r="D39" s="37">
        <v>14000</v>
      </c>
      <c r="E39" s="33" t="s">
        <v>40</v>
      </c>
      <c r="F39" s="29" t="s">
        <v>216</v>
      </c>
      <c r="G39" s="71">
        <v>14000</v>
      </c>
      <c r="H39" s="29" t="s">
        <v>1805</v>
      </c>
      <c r="I39" s="29" t="s">
        <v>20</v>
      </c>
      <c r="J39" s="33" t="s">
        <v>1806</v>
      </c>
    </row>
    <row r="40" spans="1:10" ht="81" x14ac:dyDescent="0.3">
      <c r="A40" s="36">
        <v>35</v>
      </c>
      <c r="B40" s="29" t="s">
        <v>1807</v>
      </c>
      <c r="C40" s="37">
        <v>61000</v>
      </c>
      <c r="D40" s="37">
        <v>61000</v>
      </c>
      <c r="E40" s="33" t="s">
        <v>40</v>
      </c>
      <c r="F40" s="29" t="s">
        <v>125</v>
      </c>
      <c r="G40" s="71">
        <v>59600</v>
      </c>
      <c r="H40" s="29" t="s">
        <v>1808</v>
      </c>
      <c r="I40" s="29" t="s">
        <v>20</v>
      </c>
      <c r="J40" s="33" t="s">
        <v>1809</v>
      </c>
    </row>
    <row r="41" spans="1:10" ht="121.5" x14ac:dyDescent="0.3">
      <c r="A41" s="36">
        <v>36</v>
      </c>
      <c r="B41" s="29" t="s">
        <v>1810</v>
      </c>
      <c r="C41" s="37">
        <v>7614</v>
      </c>
      <c r="D41" s="37">
        <v>7614</v>
      </c>
      <c r="E41" s="33" t="s">
        <v>40</v>
      </c>
      <c r="F41" s="29" t="s">
        <v>425</v>
      </c>
      <c r="G41" s="71">
        <v>7614</v>
      </c>
      <c r="H41" s="29" t="s">
        <v>1811</v>
      </c>
      <c r="I41" s="29" t="s">
        <v>20</v>
      </c>
      <c r="J41" s="33" t="s">
        <v>1812</v>
      </c>
    </row>
    <row r="42" spans="1:10" ht="81" x14ac:dyDescent="0.3">
      <c r="A42" s="36">
        <v>37</v>
      </c>
      <c r="B42" s="29" t="s">
        <v>1813</v>
      </c>
      <c r="C42" s="37">
        <v>27900</v>
      </c>
      <c r="D42" s="37">
        <v>27900</v>
      </c>
      <c r="E42" s="33" t="s">
        <v>40</v>
      </c>
      <c r="F42" s="29" t="s">
        <v>104</v>
      </c>
      <c r="G42" s="71">
        <v>25800</v>
      </c>
      <c r="H42" s="29" t="s">
        <v>1814</v>
      </c>
      <c r="I42" s="29" t="s">
        <v>20</v>
      </c>
      <c r="J42" s="33" t="s">
        <v>1815</v>
      </c>
    </row>
    <row r="43" spans="1:10" ht="81" x14ac:dyDescent="0.3">
      <c r="A43" s="36">
        <v>38</v>
      </c>
      <c r="B43" s="29" t="s">
        <v>1816</v>
      </c>
      <c r="C43" s="37">
        <v>18992.5</v>
      </c>
      <c r="D43" s="37">
        <v>18992.5</v>
      </c>
      <c r="E43" s="33" t="s">
        <v>40</v>
      </c>
      <c r="F43" s="29" t="s">
        <v>281</v>
      </c>
      <c r="G43" s="71">
        <v>18992.5</v>
      </c>
      <c r="H43" s="29" t="s">
        <v>1817</v>
      </c>
      <c r="I43" s="29" t="s">
        <v>20</v>
      </c>
      <c r="J43" s="33" t="s">
        <v>1818</v>
      </c>
    </row>
    <row r="44" spans="1:10" ht="101.25" x14ac:dyDescent="0.3">
      <c r="A44" s="36">
        <v>39</v>
      </c>
      <c r="B44" s="29" t="s">
        <v>1819</v>
      </c>
      <c r="C44" s="37">
        <v>8625</v>
      </c>
      <c r="D44" s="37">
        <v>8625</v>
      </c>
      <c r="E44" s="33" t="s">
        <v>40</v>
      </c>
      <c r="F44" s="29" t="s">
        <v>1820</v>
      </c>
      <c r="G44" s="71">
        <v>8625</v>
      </c>
      <c r="H44" s="29" t="s">
        <v>1821</v>
      </c>
      <c r="I44" s="29" t="s">
        <v>20</v>
      </c>
      <c r="J44" s="33" t="s">
        <v>1822</v>
      </c>
    </row>
    <row r="45" spans="1:10" ht="81" x14ac:dyDescent="0.3">
      <c r="A45" s="36">
        <v>40</v>
      </c>
      <c r="B45" s="29" t="s">
        <v>1823</v>
      </c>
      <c r="C45" s="37">
        <v>11900</v>
      </c>
      <c r="D45" s="37">
        <v>11900</v>
      </c>
      <c r="E45" s="33" t="s">
        <v>40</v>
      </c>
      <c r="F45" s="29" t="s">
        <v>1824</v>
      </c>
      <c r="G45" s="71">
        <v>11900</v>
      </c>
      <c r="H45" s="29" t="s">
        <v>1825</v>
      </c>
      <c r="I45" s="29" t="s">
        <v>20</v>
      </c>
      <c r="J45" s="33" t="s">
        <v>1826</v>
      </c>
    </row>
    <row r="46" spans="1:10" ht="81" x14ac:dyDescent="0.3">
      <c r="A46" s="36">
        <v>41</v>
      </c>
      <c r="B46" s="29" t="s">
        <v>1827</v>
      </c>
      <c r="C46" s="37">
        <v>20865</v>
      </c>
      <c r="D46" s="37">
        <v>20865</v>
      </c>
      <c r="E46" s="33" t="s">
        <v>40</v>
      </c>
      <c r="F46" s="29" t="s">
        <v>281</v>
      </c>
      <c r="G46" s="71">
        <v>20865</v>
      </c>
      <c r="H46" s="29" t="s">
        <v>1828</v>
      </c>
      <c r="I46" s="29" t="s">
        <v>20</v>
      </c>
      <c r="J46" s="33" t="s">
        <v>1829</v>
      </c>
    </row>
    <row r="47" spans="1:10" ht="81" x14ac:dyDescent="0.3">
      <c r="A47" s="36">
        <v>42</v>
      </c>
      <c r="B47" s="29" t="s">
        <v>1830</v>
      </c>
      <c r="C47" s="37">
        <v>60241</v>
      </c>
      <c r="D47" s="37">
        <v>60241</v>
      </c>
      <c r="E47" s="33" t="s">
        <v>40</v>
      </c>
      <c r="F47" s="29" t="s">
        <v>387</v>
      </c>
      <c r="G47" s="71">
        <v>60241</v>
      </c>
      <c r="H47" s="29" t="s">
        <v>1831</v>
      </c>
      <c r="I47" s="29" t="s">
        <v>20</v>
      </c>
      <c r="J47" s="33" t="s">
        <v>1832</v>
      </c>
    </row>
    <row r="48" spans="1:10" ht="81" x14ac:dyDescent="0.3">
      <c r="A48" s="36">
        <v>43</v>
      </c>
      <c r="B48" s="29" t="s">
        <v>1833</v>
      </c>
      <c r="C48" s="37">
        <v>74429.2</v>
      </c>
      <c r="D48" s="37">
        <v>74429.2</v>
      </c>
      <c r="E48" s="33" t="s">
        <v>40</v>
      </c>
      <c r="F48" s="29" t="s">
        <v>119</v>
      </c>
      <c r="G48" s="71">
        <v>74429.2</v>
      </c>
      <c r="H48" s="29" t="s">
        <v>1834</v>
      </c>
      <c r="I48" s="29" t="s">
        <v>20</v>
      </c>
      <c r="J48" s="33" t="s">
        <v>1835</v>
      </c>
    </row>
    <row r="49" spans="1:10" ht="101.25" x14ac:dyDescent="0.3">
      <c r="A49" s="36">
        <v>44</v>
      </c>
      <c r="B49" s="29" t="s">
        <v>1836</v>
      </c>
      <c r="C49" s="37">
        <v>278000</v>
      </c>
      <c r="D49" s="37">
        <v>306418.75</v>
      </c>
      <c r="E49" s="33" t="s">
        <v>40</v>
      </c>
      <c r="F49" s="29" t="s">
        <v>1532</v>
      </c>
      <c r="G49" s="71">
        <v>277999.13</v>
      </c>
      <c r="H49" s="29" t="s">
        <v>1837</v>
      </c>
      <c r="I49" s="29" t="s">
        <v>20</v>
      </c>
      <c r="J49" s="33" t="s">
        <v>1838</v>
      </c>
    </row>
    <row r="50" spans="1:10" ht="222.75" x14ac:dyDescent="0.3">
      <c r="A50" s="118">
        <v>45</v>
      </c>
      <c r="B50" s="98" t="s">
        <v>1839</v>
      </c>
      <c r="C50" s="119">
        <v>2491870</v>
      </c>
      <c r="D50" s="119">
        <v>2497057.0499999998</v>
      </c>
      <c r="E50" s="97" t="s">
        <v>258</v>
      </c>
      <c r="F50" s="98" t="s">
        <v>1840</v>
      </c>
      <c r="G50" s="120">
        <v>2145299.42</v>
      </c>
      <c r="H50" s="98" t="s">
        <v>1841</v>
      </c>
      <c r="I50" s="98" t="s">
        <v>32</v>
      </c>
      <c r="J50" s="97" t="s">
        <v>1842</v>
      </c>
    </row>
    <row r="51" spans="1:10" ht="121.5" x14ac:dyDescent="0.3">
      <c r="A51" s="36">
        <v>46</v>
      </c>
      <c r="B51" s="29" t="s">
        <v>1843</v>
      </c>
      <c r="C51" s="37">
        <v>204500</v>
      </c>
      <c r="D51" s="37">
        <v>204500</v>
      </c>
      <c r="E51" s="33" t="s">
        <v>40</v>
      </c>
      <c r="F51" s="29" t="s">
        <v>606</v>
      </c>
      <c r="G51" s="71">
        <v>204500</v>
      </c>
      <c r="H51" s="29" t="s">
        <v>1844</v>
      </c>
      <c r="I51" s="29" t="s">
        <v>20</v>
      </c>
      <c r="J51" s="33" t="s">
        <v>1845</v>
      </c>
    </row>
    <row r="52" spans="1:10" ht="81" x14ac:dyDescent="0.3">
      <c r="A52" s="36">
        <v>47</v>
      </c>
      <c r="B52" s="29" t="s">
        <v>1846</v>
      </c>
      <c r="C52" s="37">
        <v>135400</v>
      </c>
      <c r="D52" s="37">
        <v>135400</v>
      </c>
      <c r="E52" s="33" t="s">
        <v>40</v>
      </c>
      <c r="F52" s="29" t="s">
        <v>546</v>
      </c>
      <c r="G52" s="71">
        <v>135400</v>
      </c>
      <c r="H52" s="29" t="s">
        <v>1847</v>
      </c>
      <c r="I52" s="29" t="s">
        <v>20</v>
      </c>
      <c r="J52" s="33" t="s">
        <v>1848</v>
      </c>
    </row>
    <row r="53" spans="1:10" ht="101.25" x14ac:dyDescent="0.3">
      <c r="A53" s="36">
        <v>48</v>
      </c>
      <c r="B53" s="29" t="s">
        <v>1849</v>
      </c>
      <c r="C53" s="37">
        <v>121280</v>
      </c>
      <c r="D53" s="37">
        <v>121280</v>
      </c>
      <c r="E53" s="33" t="s">
        <v>40</v>
      </c>
      <c r="F53" s="29" t="s">
        <v>81</v>
      </c>
      <c r="G53" s="71">
        <v>121280</v>
      </c>
      <c r="H53" s="29" t="s">
        <v>1850</v>
      </c>
      <c r="I53" s="29" t="s">
        <v>20</v>
      </c>
      <c r="J53" s="33" t="s">
        <v>1851</v>
      </c>
    </row>
    <row r="54" spans="1:10" ht="81" x14ac:dyDescent="0.3">
      <c r="A54" s="36">
        <v>49</v>
      </c>
      <c r="B54" s="29" t="s">
        <v>1852</v>
      </c>
      <c r="C54" s="37">
        <v>133827.04</v>
      </c>
      <c r="D54" s="37">
        <v>133827.04</v>
      </c>
      <c r="E54" s="33" t="s">
        <v>40</v>
      </c>
      <c r="F54" s="29" t="s">
        <v>268</v>
      </c>
      <c r="G54" s="71">
        <v>133827.04</v>
      </c>
      <c r="H54" s="29" t="s">
        <v>1853</v>
      </c>
      <c r="I54" s="29" t="s">
        <v>20</v>
      </c>
      <c r="J54" s="33" t="s">
        <v>1854</v>
      </c>
    </row>
    <row r="55" spans="1:10" ht="101.25" x14ac:dyDescent="0.3">
      <c r="A55" s="36">
        <v>50</v>
      </c>
      <c r="B55" s="29" t="s">
        <v>1855</v>
      </c>
      <c r="C55" s="37">
        <v>345550</v>
      </c>
      <c r="D55" s="37">
        <v>345550</v>
      </c>
      <c r="E55" s="33" t="s">
        <v>40</v>
      </c>
      <c r="F55" s="29" t="s">
        <v>1856</v>
      </c>
      <c r="G55" s="71">
        <v>345550</v>
      </c>
      <c r="H55" s="29" t="s">
        <v>1857</v>
      </c>
      <c r="I55" s="29" t="s">
        <v>20</v>
      </c>
      <c r="J55" s="33" t="s">
        <v>1858</v>
      </c>
    </row>
    <row r="56" spans="1:10" ht="101.25" x14ac:dyDescent="0.3">
      <c r="A56" s="36">
        <v>51</v>
      </c>
      <c r="B56" s="29" t="s">
        <v>1859</v>
      </c>
      <c r="C56" s="37">
        <v>128000</v>
      </c>
      <c r="D56" s="37">
        <v>128000</v>
      </c>
      <c r="E56" s="33" t="s">
        <v>40</v>
      </c>
      <c r="F56" s="29" t="s">
        <v>1739</v>
      </c>
      <c r="G56" s="71">
        <v>128000</v>
      </c>
      <c r="H56" s="29" t="s">
        <v>1860</v>
      </c>
      <c r="I56" s="29" t="s">
        <v>20</v>
      </c>
      <c r="J56" s="33" t="s">
        <v>1861</v>
      </c>
    </row>
    <row r="57" spans="1:10" ht="101.25" x14ac:dyDescent="0.3">
      <c r="A57" s="36">
        <v>52</v>
      </c>
      <c r="B57" s="29" t="s">
        <v>1862</v>
      </c>
      <c r="C57" s="37">
        <v>425000</v>
      </c>
      <c r="D57" s="37">
        <v>383078.94</v>
      </c>
      <c r="E57" s="33" t="s">
        <v>40</v>
      </c>
      <c r="F57" s="29" t="s">
        <v>1474</v>
      </c>
      <c r="G57" s="71">
        <v>383000</v>
      </c>
      <c r="H57" s="29" t="s">
        <v>1863</v>
      </c>
      <c r="I57" s="29" t="s">
        <v>20</v>
      </c>
      <c r="J57" s="33" t="s">
        <v>1864</v>
      </c>
    </row>
    <row r="58" spans="1:10" ht="101.25" x14ac:dyDescent="0.3">
      <c r="A58" s="36">
        <v>53</v>
      </c>
      <c r="B58" s="29" t="s">
        <v>1865</v>
      </c>
      <c r="C58" s="37">
        <v>208000</v>
      </c>
      <c r="D58" s="37">
        <v>208000</v>
      </c>
      <c r="E58" s="33" t="s">
        <v>40</v>
      </c>
      <c r="F58" s="29" t="s">
        <v>1866</v>
      </c>
      <c r="G58" s="71">
        <v>208000</v>
      </c>
      <c r="H58" s="29" t="s">
        <v>1866</v>
      </c>
      <c r="I58" s="29" t="s">
        <v>20</v>
      </c>
      <c r="J58" s="33" t="s">
        <v>1867</v>
      </c>
    </row>
    <row r="59" spans="1:10" ht="101.25" x14ac:dyDescent="0.3">
      <c r="A59" s="36">
        <v>54</v>
      </c>
      <c r="B59" s="29" t="s">
        <v>1868</v>
      </c>
      <c r="C59" s="37">
        <v>187000</v>
      </c>
      <c r="D59" s="37">
        <v>182905.88</v>
      </c>
      <c r="E59" s="33" t="s">
        <v>40</v>
      </c>
      <c r="F59" s="29" t="s">
        <v>1739</v>
      </c>
      <c r="G59" s="71">
        <v>182000</v>
      </c>
      <c r="H59" s="29" t="s">
        <v>1869</v>
      </c>
      <c r="I59" s="29" t="s">
        <v>20</v>
      </c>
      <c r="J59" s="33" t="s">
        <v>1870</v>
      </c>
    </row>
    <row r="60" spans="1:10" ht="101.25" x14ac:dyDescent="0.3">
      <c r="A60" s="36">
        <v>55</v>
      </c>
      <c r="B60" s="29" t="s">
        <v>1871</v>
      </c>
      <c r="C60" s="37">
        <v>88000</v>
      </c>
      <c r="D60" s="37">
        <v>86253.67</v>
      </c>
      <c r="E60" s="33" t="s">
        <v>40</v>
      </c>
      <c r="F60" s="29" t="s">
        <v>1872</v>
      </c>
      <c r="G60" s="71">
        <v>86000</v>
      </c>
      <c r="H60" s="29" t="s">
        <v>1873</v>
      </c>
      <c r="I60" s="29" t="s">
        <v>20</v>
      </c>
      <c r="J60" s="33" t="s">
        <v>1874</v>
      </c>
    </row>
    <row r="61" spans="1:10" ht="101.25" x14ac:dyDescent="0.3">
      <c r="A61" s="36">
        <v>56</v>
      </c>
      <c r="B61" s="29" t="s">
        <v>1875</v>
      </c>
      <c r="C61" s="37">
        <v>230000</v>
      </c>
      <c r="D61" s="37">
        <v>236212.13</v>
      </c>
      <c r="E61" s="33" t="s">
        <v>40</v>
      </c>
      <c r="F61" s="29" t="s">
        <v>1872</v>
      </c>
      <c r="G61" s="71">
        <v>230000</v>
      </c>
      <c r="H61" s="29" t="s">
        <v>1876</v>
      </c>
      <c r="I61" s="29" t="s">
        <v>20</v>
      </c>
      <c r="J61" s="33" t="s">
        <v>1877</v>
      </c>
    </row>
    <row r="62" spans="1:10" ht="101.25" x14ac:dyDescent="0.3">
      <c r="A62" s="36">
        <v>57</v>
      </c>
      <c r="B62" s="29" t="s">
        <v>1878</v>
      </c>
      <c r="C62" s="37">
        <v>390000</v>
      </c>
      <c r="D62" s="37">
        <v>390500.27</v>
      </c>
      <c r="E62" s="33" t="s">
        <v>40</v>
      </c>
      <c r="F62" s="29" t="s">
        <v>1872</v>
      </c>
      <c r="G62" s="71">
        <v>390000</v>
      </c>
      <c r="H62" s="29" t="s">
        <v>1879</v>
      </c>
      <c r="I62" s="29" t="s">
        <v>20</v>
      </c>
      <c r="J62" s="33" t="s">
        <v>1880</v>
      </c>
    </row>
    <row r="63" spans="1:10" ht="101.25" x14ac:dyDescent="0.3">
      <c r="A63" s="118">
        <v>58</v>
      </c>
      <c r="B63" s="98" t="s">
        <v>1881</v>
      </c>
      <c r="C63" s="119">
        <v>662000</v>
      </c>
      <c r="D63" s="119">
        <v>669961.46</v>
      </c>
      <c r="E63" s="97" t="s">
        <v>258</v>
      </c>
      <c r="F63" s="98" t="s">
        <v>1882</v>
      </c>
      <c r="G63" s="120">
        <v>626400</v>
      </c>
      <c r="H63" s="98" t="s">
        <v>1883</v>
      </c>
      <c r="I63" s="98" t="s">
        <v>32</v>
      </c>
      <c r="J63" s="97" t="s">
        <v>1884</v>
      </c>
    </row>
    <row r="64" spans="1:10" ht="20.25" x14ac:dyDescent="0.3">
      <c r="A64" s="152"/>
      <c r="B64" s="153" t="s">
        <v>2096</v>
      </c>
      <c r="C64" s="148">
        <f>SUM(C6:C63)</f>
        <v>7386719.4400000004</v>
      </c>
      <c r="D64" s="148">
        <f>SUM(D6:D63)</f>
        <v>7344537.5899999989</v>
      </c>
      <c r="E64" s="154"/>
      <c r="F64" s="152"/>
      <c r="G64" s="151">
        <f>SUM(G6:G63)</f>
        <v>6895807.9899999993</v>
      </c>
      <c r="H64" s="155"/>
      <c r="I64" s="152"/>
      <c r="J64" s="152"/>
    </row>
    <row r="66" spans="7:7" x14ac:dyDescent="0.25">
      <c r="G66" s="185"/>
    </row>
  </sheetData>
  <autoFilter ref="E1:E55" xr:uid="{00000000-0009-0000-0000-000007000000}"/>
  <mergeCells count="4">
    <mergeCell ref="A1:I1"/>
    <mergeCell ref="A2:I2"/>
    <mergeCell ref="A3:I3"/>
    <mergeCell ref="F4:G4"/>
  </mergeCells>
  <pageMargins left="0.19685039370078741" right="7.874015748031496E-2" top="0.23622047244094491" bottom="0.15748031496062992" header="0.15748031496062992" footer="3.937007874015748E-2"/>
  <pageSetup paperSize="9" scale="70" orientation="landscape" r:id="rId1"/>
  <rowBreaks count="1" manualBreakCount="1">
    <brk id="12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15</vt:i4>
      </vt:variant>
    </vt:vector>
  </HeadingPairs>
  <TitlesOfParts>
    <vt:vector size="29" baseType="lpstr">
      <vt:lpstr>สรุปผลการจัดซื้อจัดจ้าง</vt:lpstr>
      <vt:lpstr>สรุปรายเดือน</vt:lpstr>
      <vt:lpstr>ต.ค 67</vt:lpstr>
      <vt:lpstr>พ.ย 67</vt:lpstr>
      <vt:lpstr>ธ.ค 67</vt:lpstr>
      <vt:lpstr>ม.ค 68</vt:lpstr>
      <vt:lpstr>ก.พ 68</vt:lpstr>
      <vt:lpstr>มี.ค 68</vt:lpstr>
      <vt:lpstr>เม.ย 68</vt:lpstr>
      <vt:lpstr>พ.ค 68</vt:lpstr>
      <vt:lpstr>มิ.ย 68</vt:lpstr>
      <vt:lpstr>ก.ค 68</vt:lpstr>
      <vt:lpstr>ส.ค 68</vt:lpstr>
      <vt:lpstr>ก.ย 68</vt:lpstr>
      <vt:lpstr>'ต.ค 67'!Print_Area</vt:lpstr>
      <vt:lpstr>'ธ.ค 67'!Print_Area</vt:lpstr>
      <vt:lpstr>'พ.ค 68'!Print_Area</vt:lpstr>
      <vt:lpstr>'ก.ค 68'!Print_Titles</vt:lpstr>
      <vt:lpstr>'ก.พ 68'!Print_Titles</vt:lpstr>
      <vt:lpstr>'ก.ย 68'!Print_Titles</vt:lpstr>
      <vt:lpstr>'ต.ค 67'!Print_Titles</vt:lpstr>
      <vt:lpstr>'ธ.ค 67'!Print_Titles</vt:lpstr>
      <vt:lpstr>'พ.ค 68'!Print_Titles</vt:lpstr>
      <vt:lpstr>'พ.ย 67'!Print_Titles</vt:lpstr>
      <vt:lpstr>'ม.ค 68'!Print_Titles</vt:lpstr>
      <vt:lpstr>'มิ.ย 68'!Print_Titles</vt:lpstr>
      <vt:lpstr>'มี.ค 68'!Print_Titles</vt:lpstr>
      <vt:lpstr>'เม.ย 68'!Print_Titles</vt:lpstr>
      <vt:lpstr>'ส.ค 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Chanyarin chaiya</dc:creator>
  <cp:lastModifiedBy>Admin</cp:lastModifiedBy>
  <cp:lastPrinted>2026-05-24T18:57:35Z</cp:lastPrinted>
  <dcterms:created xsi:type="dcterms:W3CDTF">2026-03-11T06:40:13Z</dcterms:created>
  <dcterms:modified xsi:type="dcterms:W3CDTF">2026-05-24T18:58:40Z</dcterms:modified>
</cp:coreProperties>
</file>